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ROTHAI\Desktop\งานจ้างตาม พรบ. 2560 (เริ่มวันที่ 23-08-2560)\จ้างปรับปรุงทางหนีไฟ อาคารงามดูพลี  ปี 2562 (e-bidding)\"/>
    </mc:Choice>
  </mc:AlternateContent>
  <bookViews>
    <workbookView xWindow="0" yWindow="105" windowWidth="19140" windowHeight="7350"/>
  </bookViews>
  <sheets>
    <sheet name="ปก" sheetId="2" r:id="rId1"/>
    <sheet name="ปร 6" sheetId="1" r:id="rId2"/>
    <sheet name="ปร 5ก" sheetId="4" r:id="rId3"/>
    <sheet name="ปร 4ก" sheetId="3" r:id="rId4"/>
    <sheet name="ปร 5ข" sheetId="5" r:id="rId5"/>
    <sheet name="ปร 4ข" sheetId="6" r:id="rId6"/>
    <sheet name="ปร 4พ" sheetId="7" r:id="rId7"/>
    <sheet name="คำนวน ค่าใช้จ่ายพิเศษ" sheetId="8" r:id="rId8"/>
    <sheet name="ตารางแสดงวงเงินงบฯ" sheetId="9" r:id="rId9"/>
    <sheet name="Factor F" sheetId="10" r:id="rId10"/>
  </sheets>
  <definedNames>
    <definedName name="_xlnm.Print_Titles" localSheetId="3">'ปร 4ก'!$9:$12</definedName>
    <definedName name="_xlnm.Print_Titles" localSheetId="5">'ปร 4ข'!$9:$12</definedName>
    <definedName name="_xlnm.Print_Titles" localSheetId="6">'ปร 4พ'!$8:$11</definedName>
  </definedNames>
  <calcPr calcId="152511"/>
</workbook>
</file>

<file path=xl/calcChain.xml><?xml version="1.0" encoding="utf-8"?>
<calcChain xmlns="http://schemas.openxmlformats.org/spreadsheetml/2006/main">
  <c r="E28" i="7" l="1"/>
  <c r="A6" i="7"/>
  <c r="A7" i="3"/>
  <c r="A7" i="6"/>
  <c r="A9" i="1"/>
  <c r="A9" i="8"/>
  <c r="A8" i="8"/>
  <c r="C7" i="8"/>
  <c r="A7" i="8"/>
  <c r="A6" i="8"/>
  <c r="A4" i="6"/>
  <c r="A5" i="6"/>
  <c r="A6" i="6"/>
  <c r="G6" i="6"/>
  <c r="D7" i="7"/>
  <c r="A7" i="7"/>
  <c r="D5" i="7"/>
  <c r="A5" i="7"/>
  <c r="A4" i="7"/>
  <c r="G8" i="6"/>
  <c r="A8" i="6"/>
  <c r="A3" i="6"/>
  <c r="G8" i="3"/>
  <c r="A8" i="3"/>
  <c r="G6" i="3"/>
  <c r="A6" i="3"/>
  <c r="A5" i="3"/>
  <c r="A4" i="3"/>
  <c r="A3" i="3"/>
  <c r="A11" i="5"/>
  <c r="A9" i="5"/>
  <c r="A8" i="5"/>
  <c r="A7" i="5"/>
  <c r="A6" i="5"/>
  <c r="A5" i="5"/>
  <c r="A11" i="4"/>
  <c r="A9" i="4"/>
  <c r="A8" i="4"/>
  <c r="A7" i="4"/>
  <c r="A6" i="4"/>
  <c r="A5" i="4"/>
  <c r="B29" i="1"/>
  <c r="A10" i="1"/>
  <c r="A8" i="1"/>
  <c r="A7" i="1"/>
  <c r="A6" i="1"/>
  <c r="A5" i="1"/>
</calcChain>
</file>

<file path=xl/sharedStrings.xml><?xml version="1.0" encoding="utf-8"?>
<sst xmlns="http://schemas.openxmlformats.org/spreadsheetml/2006/main" count="267" uniqueCount="182">
  <si>
    <t>ราคากลาง</t>
  </si>
  <si>
    <t>หน่วยงาน :</t>
  </si>
  <si>
    <t>ชื่อโครงการก่อสร้าง :</t>
  </si>
  <si>
    <t>สถานที่ก่อสร้าง :</t>
  </si>
  <si>
    <t>หน่ายงานเจ้าของโครงการ :</t>
  </si>
  <si>
    <t>คำนวณราคากลางโดย :</t>
  </si>
  <si>
    <t>บริษัท  วิทยุการบินแห่งประเทศไทย จำกัด</t>
  </si>
  <si>
    <t>แบบ ปร.6</t>
  </si>
  <si>
    <t>แบบสรุปราคากลางงานก่อสร้างอาคาร</t>
  </si>
  <si>
    <t>แบบเลขที่ :</t>
  </si>
  <si>
    <t>ชุด</t>
  </si>
  <si>
    <t>คำนวณราคากลางเมื่อวันที่ :</t>
  </si>
  <si>
    <t>หน่วย : บาท</t>
  </si>
  <si>
    <t>ลำดับที่</t>
  </si>
  <si>
    <t>รายการ</t>
  </si>
  <si>
    <t>ค่าก่อสร้าง</t>
  </si>
  <si>
    <t>หมายเหตุ</t>
  </si>
  <si>
    <t>สรุป</t>
  </si>
  <si>
    <t>รวมค่าก่อสร้างทั้งโครงการ / งานก่อสร้าง</t>
  </si>
  <si>
    <t>(..............................................................)</t>
  </si>
  <si>
    <t>ประธานกรรมการกำหนดราคากลาง</t>
  </si>
  <si>
    <t>กรรมการกำหนดราคากลาง</t>
  </si>
  <si>
    <t>แบบ ปร.5ก</t>
  </si>
  <si>
    <t>แบบสรุปค่าก่อสร้าง</t>
  </si>
  <si>
    <t>ค่างานต้นทุน</t>
  </si>
  <si>
    <t>Factor F</t>
  </si>
  <si>
    <t>รวมค่าก่อสร้าง</t>
  </si>
  <si>
    <t>ขนาดหรือเนื้อที่อาคาร   จำนวน</t>
  </si>
  <si>
    <t>ตร.ม.  เฉลี่ย</t>
  </si>
  <si>
    <t>บาท/ตร.ม</t>
  </si>
  <si>
    <t>เงื่อนไขการใช้ตาราง Factor F</t>
  </si>
  <si>
    <t>ภาษีมูลค่าเพิ่ม             7%</t>
  </si>
  <si>
    <t>เงินประกันผลงานหัก    0%</t>
  </si>
  <si>
    <t>ดอกเบี้ยเงินกู้              0%</t>
  </si>
  <si>
    <t>เงินจ่ายล่วงหน้า            0%</t>
  </si>
  <si>
    <t>ภาษี  มูลค่าเพิ่ม</t>
  </si>
  <si>
    <t>แบบสรุปค่าครุภัณฑ์จัดซื้อ</t>
  </si>
  <si>
    <t>แบบ ปร.5ข</t>
  </si>
  <si>
    <t>แบบ ปร.4ก</t>
  </si>
  <si>
    <t>แบบแสดงรายการ ปริมาณงาน และราคา</t>
  </si>
  <si>
    <t>จำนวน</t>
  </si>
  <si>
    <t>หน่วย</t>
  </si>
  <si>
    <t>ค่าวัสดุ</t>
  </si>
  <si>
    <t>ราคาต่อหน่วย</t>
  </si>
  <si>
    <t>จำนวนเงิน</t>
  </si>
  <si>
    <t>ค่าแรง</t>
  </si>
  <si>
    <t>ค่าวัสดุและแรงงาน</t>
  </si>
  <si>
    <t>รวม</t>
  </si>
  <si>
    <t>ลำดับ</t>
  </si>
  <si>
    <t>ที่</t>
  </si>
  <si>
    <t>แบบ ปร.4ข</t>
  </si>
  <si>
    <t>แบบ ปร.4พ</t>
  </si>
  <si>
    <t>(ค่าใช้จ่ายพิเศษตามข้อกำหนดและค่าใช้จ่ายอื่นที่จำเป็นต้องมี)</t>
  </si>
  <si>
    <t>รวมค่าใช้จ่ายพิเศษตามข้อกำหนดฯ ทุกรายการ</t>
  </si>
  <si>
    <t>ค่าใช้จ่ายรวม</t>
  </si>
  <si>
    <t>(ค่าก่อสร้าง)</t>
  </si>
  <si>
    <t xml:space="preserve">แบบปร.4 ที่แนบมีจำนวน  </t>
  </si>
  <si>
    <t>หน้า</t>
  </si>
  <si>
    <t>รายการค่าใช้จ่าย</t>
  </si>
  <si>
    <t>แบบแสดงการคำนวณและเหตุผลความจำเป็น</t>
  </si>
  <si>
    <t>สำหรับค่าใช้จ่ายพิเศษตามข้อกำหนดฯ</t>
  </si>
  <si>
    <t xml:space="preserve">     2. รายละเอียดการคำนวณ</t>
  </si>
  <si>
    <t xml:space="preserve">     1.เหตุผล และความจำเป็นที่ต้องมีค่าใช้จ่ายพิเศษตามข้อกำหนดฯ รายการนี้</t>
  </si>
  <si>
    <t>รวมค่าใช้จ่าย</t>
  </si>
  <si>
    <t>ค่าภาษีมูลค่าเพิ่ม</t>
  </si>
  <si>
    <t>ค่าใช้จ่ายรวมภาษีมูลค่าเพิ่ม</t>
  </si>
  <si>
    <t>แบบ ปร.4 และ ปร.5 ที่แนบ     มีจำนวน :</t>
  </si>
  <si>
    <t>ตารางแสดงวงเงินงบประมาณที่ได้รับจัดสรรและราคากลางในงานจ้างก่อสร้าง</t>
  </si>
  <si>
    <t>1.)</t>
  </si>
  <si>
    <t>ชื่อโครงการ :</t>
  </si>
  <si>
    <t>บริษัท วิทยุการบินแห่งประเทศไทย จำกัด</t>
  </si>
  <si>
    <t>2.)</t>
  </si>
  <si>
    <t>วงเงินงบประมาณที่ได้รับจัดสรร :</t>
  </si>
  <si>
    <t>บาท</t>
  </si>
  <si>
    <t>3.)</t>
  </si>
  <si>
    <t>ลักษณะงานโดยสังเขป :</t>
  </si>
  <si>
    <t>4.)</t>
  </si>
  <si>
    <t>ราคากลางคำนวณ  ณ  วันที่ :</t>
  </si>
  <si>
    <t>เป็นเงิน :</t>
  </si>
  <si>
    <t>5.)</t>
  </si>
  <si>
    <t>บัญชีประมาณการราคากลาง</t>
  </si>
  <si>
    <t>ปร.6   :</t>
  </si>
  <si>
    <t>สรุปราคากลางงาน  จำนวน 1 แผ่น</t>
  </si>
  <si>
    <t>ปร.5 และ ปร.4  :</t>
  </si>
  <si>
    <t>ค่างานต้นทุน : งานปรับปรุงอาคาร   จำนวน</t>
  </si>
  <si>
    <t xml:space="preserve">ค่างานต้นทุน : ครุภัณฑ์จัดซื้อ        จำนวน               </t>
  </si>
  <si>
    <t>ปร.4พ :</t>
  </si>
  <si>
    <t>ค่าใช้จ่ายพิเศษ                           จำนวน</t>
  </si>
  <si>
    <t>6.)</t>
  </si>
  <si>
    <t xml:space="preserve">รายชื่อคณะกรรมการกำหนดราคากลาง </t>
  </si>
  <si>
    <t>ประธานกรรมการ :</t>
  </si>
  <si>
    <t>กรรมการ :</t>
  </si>
  <si>
    <t>เจ้าหน้าที่พัสดุ</t>
  </si>
  <si>
    <t>ลงชื่อ</t>
  </si>
  <si>
    <t>(</t>
  </si>
  <si>
    <t>)</t>
  </si>
  <si>
    <t>ตำแหน่ง</t>
  </si>
  <si>
    <t>วันที่</t>
  </si>
  <si>
    <t>ปก 7/2558</t>
  </si>
  <si>
    <t>/หน่วยงานเจ้าของโครงการ :</t>
  </si>
  <si>
    <t>โครงสร้างและองค์ประกอบ ของค่า Factor F งานก่อสร้างอาคาร</t>
  </si>
  <si>
    <t>(อ้างอิง หลักเกณฑ์การคำนวณราคากลาง งานก่อสร้างอาคาร)</t>
  </si>
  <si>
    <t>1. เงินล่วงหน้าจ่าย</t>
  </si>
  <si>
    <t>2. เงินประกันผลงานหัก</t>
  </si>
  <si>
    <t>3. ดอกเบี้ยเงินกู้</t>
  </si>
  <si>
    <t>4. ภาษีมูลค่าเพิ่ม (VAT)</t>
  </si>
  <si>
    <t>รายการค่าใช้จ่ายที่ประกอบเป็นค่า Factor F</t>
  </si>
  <si>
    <t>1. หมวดค่าอำนวยการ</t>
  </si>
  <si>
    <t>หมวดค่าใช้จ่ายในขั้นตอนการประกวดราคาและทำสัญญา</t>
  </si>
  <si>
    <t>1.1.1</t>
  </si>
  <si>
    <t>ค่าธรรมเนียมหนังสือค้ำประกันสัญญาจ้าง</t>
  </si>
  <si>
    <t>1.1.2</t>
  </si>
  <si>
    <t>ค่าธรรมเนียมหนังสือค้ำประกันผลงานก่อสร้าง (2ปี)</t>
  </si>
  <si>
    <t>1.1.3</t>
  </si>
  <si>
    <t>ค่าอากรแสตมป์ติดสัญญา</t>
  </si>
  <si>
    <t>1.1.4</t>
  </si>
  <si>
    <t>ค่าสมทบกองทุนเงินทดแทนและกองทุนประกันสังคม</t>
  </si>
  <si>
    <t>หมวดค่าใช้จ่ายสำนักงานที่พักคนงานและโรงงาน</t>
  </si>
  <si>
    <t>1.2.1</t>
  </si>
  <si>
    <t>1.2.2</t>
  </si>
  <si>
    <t>ค่าใช้จ่ายในการส่งวัสดุทดสอบและหนังสือรับรอง</t>
  </si>
  <si>
    <t>1.2.3</t>
  </si>
  <si>
    <t>ค่าใช้จ่ายในการจัดเตรียมเอกสารต่าง ๆระหว่างทำการก่อสร้าง</t>
  </si>
  <si>
    <t>1.2.4</t>
  </si>
  <si>
    <t>ค่ารักษาความสะอาด และขนขยะและเศษวัสดุในการก่อสร้าง</t>
  </si>
  <si>
    <t>1.2.5</t>
  </si>
  <si>
    <t>ค่าก่อสร้างที่พักคนงาน สำนักงาน โรงงาน และโรงเก็บวัสดุชั่วคราว</t>
  </si>
  <si>
    <t>1.2.6</t>
  </si>
  <si>
    <t>ค่าสาธารณูปโภค ค่าน้ำ ค่าไฟฟ้า รวมทั้งค่าใช้จ่ายในการสื่อสารชั่วคราว</t>
  </si>
  <si>
    <t>1.2.7</t>
  </si>
  <si>
    <t>ค่าอุปกรณ์ความปลอดภัย เช่น หมวก รองเท้าบูท ถุงมือ และถังดับเพลิง เป็นต้น</t>
  </si>
  <si>
    <t>1.2.8</t>
  </si>
  <si>
    <t>ค่าทำป้ายชื่องาน และป้ายสัญญาณเตือนภัยต่าง ๆ เป็นต้น</t>
  </si>
  <si>
    <t>1.3.1</t>
  </si>
  <si>
    <t>ผู้จัดการโครงการ</t>
  </si>
  <si>
    <t>1.3.2</t>
  </si>
  <si>
    <t>สถาปนิกและวิศวกรประจำโครงการ</t>
  </si>
  <si>
    <t>1.3.3</t>
  </si>
  <si>
    <t>โฟร์แมน ผู้ควบคุมงาน หัวหน้าช่าง</t>
  </si>
  <si>
    <t>1.3.4</t>
  </si>
  <si>
    <t>เสมียน พนักงานประจำสำนักงานโครงการ</t>
  </si>
  <si>
    <t>1.3.5</t>
  </si>
  <si>
    <t>เจ้าหน้าที่รักษาความปลอดภัย</t>
  </si>
  <si>
    <t>1.3.6</t>
  </si>
  <si>
    <t>เจ้าหน้าที่ควบคุมเครื่องจักร</t>
  </si>
  <si>
    <t xml:space="preserve">หมวดค่าใช้จ่ายในการบริหารความเสี่ยง ประกอบด้วย อัตราเบี้ยประกันภัย และค่าความเสี่ยงอื่น ๆ </t>
  </si>
  <si>
    <t>โดยค่าเบี้ยประกันภัย หมายถึง ค่าประกันความเสียหายในระหว่างการก่อสร้าง</t>
  </si>
  <si>
    <t>2. หมวดค่าดอกเบี้ย</t>
  </si>
  <si>
    <t>3. หมวดค่ากำไร</t>
  </si>
  <si>
    <t>4. หมวดค่าภาษี (ภาษีมูลค่าเพิ่ม (VAT))</t>
  </si>
  <si>
    <t xml:space="preserve">หมวดค่าใช้จ่ายบริหารโครงการและบุคลากรในการดำเนินงาน (เงินเดือน ค่าจ้าง ค่าใช้จ่ายอื่น ๆที่เกี่ยวข้อง </t>
  </si>
  <si>
    <t>กับการบริหารโครงการ ตั้งแต่เริ่ม จนแล้วเสร็จการก่อสร้าง</t>
  </si>
  <si>
    <t xml:space="preserve">โครงสร้างและองค์ประกอบ ของค่า Factor F งานก่อสร้างอาคาร ประกอบด้วยส่วนต่าง ๆดังนี้ </t>
  </si>
  <si>
    <t>(อ้างอิง เงื่อนไขการใช้ตาราง Factor F ในหน้า ปร.5ก)</t>
  </si>
  <si>
    <t xml:space="preserve">ค่าใช้จ่ายในการพิมพ์แบบเพื่อใช้ในการก่อสร้างเพิ่มเติม และการจัดทำ Shop Drawing  </t>
  </si>
  <si>
    <t>และ As Built Drawing เป็นต้น</t>
  </si>
  <si>
    <t>ราคากลาง(                                                                                                                                        )</t>
  </si>
  <si>
    <t>(                                                                                              )</t>
  </si>
  <si>
    <t>คณะกรรมการกำหนดราคากลาง อส.ศป.</t>
  </si>
  <si>
    <t>ลบ.ม.</t>
  </si>
  <si>
    <t>ไม้แบบ</t>
  </si>
  <si>
    <t xml:space="preserve">ลวดผูกเหล็ก </t>
  </si>
  <si>
    <t>งานก่ออิฐมอญ</t>
  </si>
  <si>
    <t>งานฉาบปูน</t>
  </si>
  <si>
    <t>ตรม</t>
  </si>
  <si>
    <t>กก.</t>
  </si>
  <si>
    <t>ตัน</t>
  </si>
  <si>
    <t>งานปรับปรุงทางหนีไฟ</t>
  </si>
  <si>
    <t>อาคารงามดูพลี สำนักงานใหญ่ทุ่งมหาเมฆ</t>
  </si>
  <si>
    <t>งานรื้อถอน</t>
  </si>
  <si>
    <t>งานหล่อขอบคอนกรีตรับประตูหนีไฟ</t>
  </si>
  <si>
    <t>เหล็ก DB12 SD40</t>
  </si>
  <si>
    <t>งานผนังอิฐเต็มแผ่น</t>
  </si>
  <si>
    <t>เหล็ก RB6 SR24</t>
  </si>
  <si>
    <t>งานติดตั้งประตูหนีไฟ</t>
  </si>
  <si>
    <t>ประตู แบบ D1</t>
  </si>
  <si>
    <t>ประตู  แบบ D2</t>
  </si>
  <si>
    <t>งานรื้อถอนประตูอลูมิเนียม ขนาด 1.80*2.00 เมตร</t>
  </si>
  <si>
    <t>งานทาสีผนัง</t>
  </si>
  <si>
    <t>งานทาสีน้ำอะครีลิก 100%</t>
  </si>
  <si>
    <t>คอนกรีตผสมเสร็จ 210 Ksc cube.</t>
  </si>
  <si>
    <t>ผู้เสนอราคา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</si>
</sst>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2"/>
      <color theme="1"/>
      <name val="Tahoma"/>
      <family val="2"/>
      <scheme val="minor"/>
    </font>
    <font>
      <sz val="12"/>
      <color theme="1"/>
      <name val="Tahoma"/>
      <family val="2"/>
      <charset val="222"/>
      <scheme val="minor"/>
    </font>
    <font>
      <sz val="14"/>
      <color theme="1"/>
      <name val="Tahoma"/>
      <family val="2"/>
      <charset val="222"/>
      <scheme val="minor"/>
    </font>
    <font>
      <sz val="10"/>
      <color theme="1"/>
      <name val="Tahoma"/>
      <family val="2"/>
      <charset val="222"/>
      <scheme val="minor"/>
    </font>
    <font>
      <b/>
      <sz val="10"/>
      <color theme="1"/>
      <name val="Tahoma"/>
      <family val="2"/>
      <scheme val="minor"/>
    </font>
    <font>
      <sz val="9"/>
      <color theme="1"/>
      <name val="Tahoma"/>
      <family val="2"/>
      <charset val="222"/>
      <scheme val="minor"/>
    </font>
    <font>
      <b/>
      <sz val="9"/>
      <color theme="1"/>
      <name val="Tahoma"/>
      <family val="2"/>
      <scheme val="minor"/>
    </font>
    <font>
      <sz val="9"/>
      <color theme="1"/>
      <name val="Tahoma"/>
      <family val="2"/>
      <scheme val="minor"/>
    </font>
    <font>
      <b/>
      <sz val="8"/>
      <color theme="1"/>
      <name val="Tahoma"/>
      <family val="2"/>
      <scheme val="minor"/>
    </font>
    <font>
      <b/>
      <sz val="10"/>
      <color theme="1"/>
      <name val="Tahoma"/>
      <family val="2"/>
      <charset val="222"/>
      <scheme val="minor"/>
    </font>
    <font>
      <b/>
      <u/>
      <sz val="9"/>
      <color theme="1"/>
      <name val="Tahoma"/>
      <family val="2"/>
      <scheme val="minor"/>
    </font>
    <font>
      <sz val="10"/>
      <color theme="1"/>
      <name val="Tahoma"/>
      <family val="2"/>
      <scheme val="minor"/>
    </font>
    <font>
      <b/>
      <sz val="12"/>
      <color theme="1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 applyAlignment="1"/>
    <xf numFmtId="0" fontId="2" fillId="0" borderId="0" xfId="0" applyFont="1" applyFill="1" applyAlignment="1">
      <alignment vertical="center"/>
    </xf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5" fillId="0" borderId="0" xfId="0" applyFont="1"/>
    <xf numFmtId="0" fontId="3" fillId="0" borderId="1" xfId="0" applyFont="1" applyBorder="1"/>
    <xf numFmtId="49" fontId="3" fillId="0" borderId="1" xfId="0" applyNumberFormat="1" applyFont="1" applyBorder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43" fontId="5" fillId="0" borderId="5" xfId="1" applyFont="1" applyBorder="1" applyAlignment="1">
      <alignment vertical="center"/>
    </xf>
    <xf numFmtId="43" fontId="5" fillId="0" borderId="6" xfId="1" applyFont="1" applyBorder="1" applyAlignment="1">
      <alignment vertical="center"/>
    </xf>
    <xf numFmtId="43" fontId="5" fillId="0" borderId="7" xfId="1" applyFont="1" applyBorder="1" applyAlignment="1">
      <alignment vertical="center"/>
    </xf>
    <xf numFmtId="43" fontId="5" fillId="0" borderId="11" xfId="1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43" fontId="5" fillId="0" borderId="0" xfId="1" applyFont="1" applyBorder="1" applyAlignment="1">
      <alignment vertical="center"/>
    </xf>
    <xf numFmtId="43" fontId="5" fillId="0" borderId="10" xfId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43" fontId="5" fillId="0" borderId="15" xfId="1" applyFont="1" applyBorder="1" applyAlignment="1">
      <alignment vertical="center"/>
    </xf>
    <xf numFmtId="43" fontId="5" fillId="0" borderId="15" xfId="1" applyFont="1" applyBorder="1" applyAlignment="1">
      <alignment horizontal="left" vertical="center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43" fontId="5" fillId="0" borderId="16" xfId="1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8" fillId="0" borderId="16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43" fontId="5" fillId="0" borderId="3" xfId="1" applyFont="1" applyBorder="1" applyAlignment="1">
      <alignment vertical="center"/>
    </xf>
    <xf numFmtId="43" fontId="5" fillId="0" borderId="0" xfId="1" applyFont="1"/>
    <xf numFmtId="0" fontId="5" fillId="0" borderId="3" xfId="0" applyFont="1" applyBorder="1"/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17" xfId="0" applyFont="1" applyBorder="1"/>
    <xf numFmtId="43" fontId="5" fillId="0" borderId="17" xfId="1" applyFont="1" applyBorder="1"/>
    <xf numFmtId="0" fontId="10" fillId="0" borderId="12" xfId="0" applyFont="1" applyBorder="1" applyAlignment="1">
      <alignment horizontal="center" vertical="center"/>
    </xf>
    <xf numFmtId="0" fontId="5" fillId="0" borderId="18" xfId="0" applyFont="1" applyBorder="1"/>
    <xf numFmtId="43" fontId="5" fillId="0" borderId="18" xfId="1" applyFont="1" applyBorder="1"/>
    <xf numFmtId="0" fontId="5" fillId="0" borderId="4" xfId="0" applyFont="1" applyBorder="1"/>
    <xf numFmtId="43" fontId="5" fillId="0" borderId="4" xfId="1" applyFont="1" applyBorder="1"/>
    <xf numFmtId="0" fontId="10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43" fontId="5" fillId="0" borderId="4" xfId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/>
    <xf numFmtId="0" fontId="5" fillId="0" borderId="21" xfId="0" applyFont="1" applyBorder="1"/>
    <xf numFmtId="0" fontId="11" fillId="0" borderId="13" xfId="0" applyFont="1" applyBorder="1" applyAlignment="1">
      <alignment horizontal="center"/>
    </xf>
    <xf numFmtId="0" fontId="11" fillId="0" borderId="0" xfId="0" applyFont="1" applyBorder="1"/>
    <xf numFmtId="0" fontId="5" fillId="0" borderId="22" xfId="0" applyFont="1" applyBorder="1"/>
    <xf numFmtId="0" fontId="5" fillId="0" borderId="23" xfId="0" applyFont="1" applyBorder="1"/>
    <xf numFmtId="0" fontId="5" fillId="0" borderId="24" xfId="0" applyFont="1" applyBorder="1" applyAlignment="1">
      <alignment horizontal="center"/>
    </xf>
    <xf numFmtId="0" fontId="5" fillId="0" borderId="2" xfId="0" applyFont="1" applyBorder="1"/>
    <xf numFmtId="0" fontId="5" fillId="0" borderId="25" xfId="0" applyFont="1" applyBorder="1"/>
    <xf numFmtId="0" fontId="5" fillId="0" borderId="0" xfId="0" applyFont="1" applyAlignment="1">
      <alignment horizontal="center"/>
    </xf>
    <xf numFmtId="0" fontId="11" fillId="2" borderId="26" xfId="0" applyFont="1" applyFill="1" applyBorder="1" applyAlignment="1">
      <alignment horizontal="center"/>
    </xf>
    <xf numFmtId="0" fontId="11" fillId="2" borderId="3" xfId="0" applyFont="1" applyFill="1" applyBorder="1"/>
    <xf numFmtId="0" fontId="11" fillId="2" borderId="3" xfId="0" applyFont="1" applyFill="1" applyBorder="1" applyAlignment="1">
      <alignment horizontal="center"/>
    </xf>
    <xf numFmtId="0" fontId="11" fillId="2" borderId="27" xfId="0" applyFont="1" applyFill="1" applyBorder="1"/>
    <xf numFmtId="0" fontId="5" fillId="0" borderId="13" xfId="0" applyFont="1" applyBorder="1" applyAlignment="1">
      <alignment horizontal="center"/>
    </xf>
    <xf numFmtId="0" fontId="5" fillId="0" borderId="0" xfId="0" applyFont="1" applyBorder="1"/>
    <xf numFmtId="0" fontId="5" fillId="0" borderId="14" xfId="0" applyFont="1" applyBorder="1"/>
    <xf numFmtId="0" fontId="5" fillId="0" borderId="0" xfId="0" applyFont="1" applyBorder="1" applyAlignment="1">
      <alignment horizontal="center"/>
    </xf>
    <xf numFmtId="49" fontId="5" fillId="0" borderId="22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 vertical="top"/>
    </xf>
    <xf numFmtId="0" fontId="11" fillId="0" borderId="0" xfId="0" applyFont="1"/>
    <xf numFmtId="0" fontId="7" fillId="0" borderId="0" xfId="0" applyFont="1"/>
    <xf numFmtId="0" fontId="8" fillId="0" borderId="0" xfId="0" applyFont="1"/>
    <xf numFmtId="0" fontId="12" fillId="0" borderId="0" xfId="0" applyFont="1"/>
    <xf numFmtId="0" fontId="7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1" xfId="0" applyFont="1" applyFill="1" applyBorder="1"/>
    <xf numFmtId="0" fontId="5" fillId="0" borderId="31" xfId="0" applyFont="1" applyFill="1" applyBorder="1"/>
    <xf numFmtId="4" fontId="5" fillId="0" borderId="1" xfId="1" applyNumberFormat="1" applyFont="1" applyFill="1" applyBorder="1" applyAlignment="1">
      <alignment horizontal="left" vertical="center"/>
    </xf>
    <xf numFmtId="4" fontId="5" fillId="0" borderId="1" xfId="0" applyNumberFormat="1" applyFont="1" applyFill="1" applyBorder="1"/>
    <xf numFmtId="4" fontId="5" fillId="0" borderId="0" xfId="0" applyNumberFormat="1" applyFont="1" applyFill="1"/>
    <xf numFmtId="4" fontId="5" fillId="0" borderId="1" xfId="1" applyNumberFormat="1" applyFont="1" applyFill="1" applyBorder="1"/>
    <xf numFmtId="4" fontId="5" fillId="0" borderId="1" xfId="0" applyNumberFormat="1" applyFont="1" applyFill="1" applyBorder="1" applyAlignment="1">
      <alignment horizontal="left"/>
    </xf>
    <xf numFmtId="4" fontId="5" fillId="0" borderId="32" xfId="0" applyNumberFormat="1" applyFont="1" applyFill="1" applyBorder="1"/>
    <xf numFmtId="0" fontId="5" fillId="0" borderId="33" xfId="0" applyFont="1" applyFill="1" applyBorder="1"/>
    <xf numFmtId="4" fontId="5" fillId="0" borderId="22" xfId="0" applyNumberFormat="1" applyFont="1" applyFill="1" applyBorder="1"/>
    <xf numFmtId="0" fontId="5" fillId="0" borderId="23" xfId="0" applyFont="1" applyFill="1" applyBorder="1"/>
    <xf numFmtId="3" fontId="5" fillId="0" borderId="1" xfId="1" applyNumberFormat="1" applyFont="1" applyFill="1" applyBorder="1" applyAlignment="1">
      <alignment horizontal="center"/>
    </xf>
    <xf numFmtId="0" fontId="5" fillId="0" borderId="22" xfId="0" applyFont="1" applyFill="1" applyBorder="1"/>
    <xf numFmtId="49" fontId="5" fillId="0" borderId="0" xfId="0" applyNumberFormat="1" applyFont="1" applyFill="1" applyBorder="1" applyAlignment="1">
      <alignment horizontal="center"/>
    </xf>
    <xf numFmtId="4" fontId="5" fillId="0" borderId="22" xfId="0" applyNumberFormat="1" applyFont="1" applyFill="1" applyBorder="1" applyAlignment="1">
      <alignment horizontal="center"/>
    </xf>
    <xf numFmtId="43" fontId="5" fillId="0" borderId="5" xfId="0" applyNumberFormat="1" applyFont="1" applyBorder="1" applyAlignment="1">
      <alignment horizontal="left" vertical="center"/>
    </xf>
    <xf numFmtId="43" fontId="3" fillId="0" borderId="4" xfId="1" applyFont="1" applyBorder="1" applyAlignment="1">
      <alignment horizontal="center" vertical="center"/>
    </xf>
    <xf numFmtId="0" fontId="5" fillId="0" borderId="17" xfId="0" applyFont="1" applyBorder="1" applyAlignment="1">
      <alignment horizontal="right"/>
    </xf>
    <xf numFmtId="0" fontId="6" fillId="0" borderId="17" xfId="0" applyFont="1" applyBorder="1" applyAlignment="1">
      <alignment horizontal="center"/>
    </xf>
    <xf numFmtId="0" fontId="6" fillId="0" borderId="17" xfId="0" applyFont="1" applyBorder="1"/>
    <xf numFmtId="0" fontId="6" fillId="0" borderId="17" xfId="0" applyFont="1" applyBorder="1" applyAlignment="1">
      <alignment horizontal="right"/>
    </xf>
    <xf numFmtId="43" fontId="5" fillId="0" borderId="0" xfId="0" applyNumberFormat="1" applyFont="1"/>
    <xf numFmtId="0" fontId="13" fillId="0" borderId="17" xfId="0" applyFont="1" applyBorder="1"/>
    <xf numFmtId="0" fontId="13" fillId="0" borderId="17" xfId="0" applyFont="1" applyBorder="1" applyAlignment="1">
      <alignment horizontal="right"/>
    </xf>
    <xf numFmtId="43" fontId="6" fillId="0" borderId="17" xfId="1" applyFont="1" applyBorder="1"/>
    <xf numFmtId="0" fontId="2" fillId="2" borderId="0" xfId="0" applyFont="1" applyFill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29" xfId="0" applyFont="1" applyBorder="1" applyAlignment="1">
      <alignment horizontal="right" vertical="center"/>
    </xf>
    <xf numFmtId="43" fontId="6" fillId="0" borderId="11" xfId="1" applyFont="1" applyBorder="1" applyAlignment="1">
      <alignment horizontal="center" vertical="center"/>
    </xf>
    <xf numFmtId="43" fontId="6" fillId="0" borderId="12" xfId="1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638175</xdr:colOff>
      <xdr:row>2</xdr:row>
      <xdr:rowOff>19050</xdr:rowOff>
    </xdr:from>
    <xdr:to>
      <xdr:col>6</xdr:col>
      <xdr:colOff>152400</xdr:colOff>
      <xdr:row>11</xdr:row>
      <xdr:rowOff>19050</xdr:rowOff>
    </xdr:to>
    <xdr:pic>
      <xdr:nvPicPr>
        <xdr:cNvPr id="1116" name="รูปภาพ 2" descr="logo aer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575" y="381000"/>
          <a:ext cx="1562100" cy="162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K25"/>
  <sheetViews>
    <sheetView tabSelected="1" topLeftCell="A13" zoomScale="85" zoomScaleNormal="85" workbookViewId="0">
      <selection activeCell="S9" sqref="S9"/>
    </sheetView>
  </sheetViews>
  <sheetFormatPr defaultRowHeight="14.25" x14ac:dyDescent="0.2"/>
  <cols>
    <col min="4" max="4" width="9.125" bestFit="1" customWidth="1"/>
    <col min="5" max="5" width="8.75" customWidth="1"/>
    <col min="9" max="9" width="8.875" customWidth="1"/>
    <col min="10" max="10" width="10.75" hidden="1" customWidth="1"/>
    <col min="11" max="11" width="2" customWidth="1"/>
    <col min="12" max="12" width="1.125" customWidth="1"/>
  </cols>
  <sheetData>
    <row r="15" spans="1:11" ht="40.15" customHeight="1" x14ac:dyDescent="0.2">
      <c r="A15" s="131" t="s">
        <v>0</v>
      </c>
      <c r="B15" s="131"/>
      <c r="C15" s="131"/>
      <c r="D15" s="131"/>
      <c r="E15" s="131"/>
      <c r="F15" s="131"/>
      <c r="G15" s="131"/>
      <c r="H15" s="131"/>
      <c r="I15" s="131"/>
      <c r="J15" s="131"/>
      <c r="K15" s="2"/>
    </row>
    <row r="16" spans="1:11" ht="40.15" customHeight="1" x14ac:dyDescent="0.2">
      <c r="A16" s="131"/>
      <c r="B16" s="131"/>
      <c r="C16" s="131"/>
      <c r="D16" s="131"/>
      <c r="E16" s="131"/>
      <c r="F16" s="131"/>
      <c r="G16" s="131"/>
      <c r="H16" s="131"/>
      <c r="I16" s="131"/>
      <c r="J16" s="131"/>
      <c r="K16" s="2"/>
    </row>
    <row r="17" spans="1:11" ht="30" customHeight="1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s="4" customFormat="1" ht="18" x14ac:dyDescent="0.25">
      <c r="A18" s="3" t="s">
        <v>1</v>
      </c>
      <c r="B18" s="3"/>
      <c r="C18" s="3"/>
      <c r="D18" s="7" t="s">
        <v>6</v>
      </c>
      <c r="E18" s="5"/>
      <c r="F18" s="7"/>
      <c r="G18" s="5"/>
      <c r="H18" s="5"/>
      <c r="I18" s="5"/>
      <c r="J18" s="5"/>
    </row>
    <row r="19" spans="1:11" s="4" customFormat="1" ht="18" x14ac:dyDescent="0.25">
      <c r="A19" s="3" t="s">
        <v>2</v>
      </c>
      <c r="B19" s="3"/>
      <c r="C19" s="3"/>
      <c r="D19" s="7" t="s">
        <v>167</v>
      </c>
      <c r="E19" s="5"/>
      <c r="F19" s="7"/>
      <c r="G19" s="5"/>
      <c r="H19" s="5"/>
      <c r="I19" s="5"/>
      <c r="J19" s="5"/>
    </row>
    <row r="20" spans="1:11" s="4" customFormat="1" ht="18" x14ac:dyDescent="0.25">
      <c r="A20" s="3" t="s">
        <v>3</v>
      </c>
      <c r="B20" s="3"/>
      <c r="C20" s="3"/>
      <c r="D20" s="7" t="s">
        <v>168</v>
      </c>
      <c r="E20" s="5"/>
      <c r="F20" s="7"/>
      <c r="G20" s="5"/>
      <c r="H20" s="5"/>
      <c r="I20" s="5"/>
      <c r="J20" s="5"/>
    </row>
    <row r="21" spans="1:11" s="4" customFormat="1" ht="18" x14ac:dyDescent="0.25">
      <c r="A21" s="3" t="s">
        <v>9</v>
      </c>
      <c r="B21" s="3"/>
      <c r="C21" s="3"/>
      <c r="D21" s="7"/>
      <c r="E21" s="5"/>
      <c r="F21" s="7"/>
      <c r="G21" s="5"/>
      <c r="H21" s="5"/>
      <c r="I21" s="5"/>
      <c r="J21" s="5"/>
    </row>
    <row r="22" spans="1:11" s="4" customFormat="1" ht="18" x14ac:dyDescent="0.25">
      <c r="A22" s="3" t="s">
        <v>4</v>
      </c>
      <c r="B22" s="3"/>
      <c r="C22" s="3"/>
      <c r="D22" s="7"/>
      <c r="F22" s="7"/>
      <c r="G22" s="5"/>
      <c r="H22" s="5"/>
      <c r="I22" s="5"/>
      <c r="J22" s="5"/>
    </row>
    <row r="23" spans="1:11" s="4" customFormat="1" ht="18" x14ac:dyDescent="0.25">
      <c r="A23" s="3" t="s">
        <v>66</v>
      </c>
      <c r="B23" s="3"/>
      <c r="C23" s="3"/>
      <c r="D23" s="7"/>
      <c r="E23" s="74"/>
      <c r="F23" s="7" t="s">
        <v>10</v>
      </c>
      <c r="G23" s="5"/>
      <c r="H23" s="5"/>
      <c r="I23" s="5"/>
      <c r="J23" s="5"/>
    </row>
    <row r="24" spans="1:11" s="4" customFormat="1" ht="18" x14ac:dyDescent="0.25">
      <c r="A24" s="3" t="s">
        <v>5</v>
      </c>
      <c r="B24" s="3"/>
      <c r="C24" s="3"/>
      <c r="D24" s="7" t="s">
        <v>158</v>
      </c>
      <c r="F24" s="7"/>
      <c r="G24" s="5"/>
      <c r="H24" s="5"/>
      <c r="I24" s="5"/>
      <c r="J24" s="5"/>
    </row>
    <row r="25" spans="1:11" s="4" customFormat="1" ht="18" x14ac:dyDescent="0.25">
      <c r="A25" s="3" t="s">
        <v>11</v>
      </c>
      <c r="B25" s="3"/>
      <c r="C25" s="3"/>
      <c r="D25" s="8"/>
      <c r="E25" s="5"/>
      <c r="F25" s="7"/>
      <c r="G25" s="5"/>
      <c r="H25" s="5"/>
      <c r="I25" s="5"/>
      <c r="J25" s="5"/>
    </row>
  </sheetData>
  <mergeCells count="1">
    <mergeCell ref="A15:J16"/>
  </mergeCells>
  <pageMargins left="0.39370078740157483" right="0.19685039370078741" top="0.39370078740157483" bottom="0.39370078740157483" header="0.19685039370078741" footer="0.19685039370078741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44"/>
  <sheetViews>
    <sheetView workbookViewId="0">
      <selection activeCell="L18" sqref="L18"/>
    </sheetView>
  </sheetViews>
  <sheetFormatPr defaultColWidth="8.75" defaultRowHeight="11.25" x14ac:dyDescent="0.15"/>
  <cols>
    <col min="1" max="1" width="9.625" style="98" customWidth="1"/>
    <col min="2" max="2" width="5.75" style="98" customWidth="1"/>
    <col min="3" max="3" width="6" style="98" customWidth="1"/>
    <col min="4" max="5" width="8.75" style="98"/>
    <col min="6" max="6" width="15.375" style="98" customWidth="1"/>
    <col min="7" max="10" width="8.75" style="98"/>
    <col min="11" max="11" width="5.25" style="98" customWidth="1"/>
    <col min="12" max="16384" width="8.75" style="98"/>
  </cols>
  <sheetData>
    <row r="5" spans="1:10" ht="13.9" customHeight="1" x14ac:dyDescent="0.15">
      <c r="A5" s="148" t="s">
        <v>100</v>
      </c>
      <c r="B5" s="148"/>
      <c r="C5" s="148"/>
      <c r="D5" s="148"/>
      <c r="E5" s="148"/>
      <c r="F5" s="148"/>
      <c r="G5" s="148"/>
      <c r="H5" s="148"/>
      <c r="I5" s="148"/>
      <c r="J5" s="148"/>
    </row>
    <row r="6" spans="1:10" ht="13.9" customHeight="1" x14ac:dyDescent="0.15">
      <c r="A6" s="148" t="s">
        <v>101</v>
      </c>
      <c r="B6" s="148"/>
      <c r="C6" s="148"/>
      <c r="D6" s="148"/>
      <c r="E6" s="148"/>
      <c r="F6" s="148"/>
      <c r="G6" s="148"/>
      <c r="H6" s="148"/>
      <c r="I6" s="148"/>
      <c r="J6" s="148"/>
    </row>
    <row r="8" spans="1:10" x14ac:dyDescent="0.15">
      <c r="B8" s="100" t="s">
        <v>152</v>
      </c>
    </row>
    <row r="9" spans="1:10" x14ac:dyDescent="0.15">
      <c r="B9" s="99" t="s">
        <v>153</v>
      </c>
    </row>
    <row r="10" spans="1:10" x14ac:dyDescent="0.15">
      <c r="C10" s="98" t="s">
        <v>102</v>
      </c>
    </row>
    <row r="11" spans="1:10" x14ac:dyDescent="0.15">
      <c r="C11" s="98" t="s">
        <v>103</v>
      </c>
    </row>
    <row r="12" spans="1:10" x14ac:dyDescent="0.15">
      <c r="C12" s="98" t="s">
        <v>104</v>
      </c>
    </row>
    <row r="13" spans="1:10" x14ac:dyDescent="0.15">
      <c r="C13" s="98" t="s">
        <v>105</v>
      </c>
    </row>
    <row r="15" spans="1:10" x14ac:dyDescent="0.15">
      <c r="B15" s="100" t="s">
        <v>106</v>
      </c>
    </row>
    <row r="16" spans="1:10" x14ac:dyDescent="0.15">
      <c r="B16" s="98" t="s">
        <v>107</v>
      </c>
    </row>
    <row r="17" spans="2:4" x14ac:dyDescent="0.15">
      <c r="B17" s="98">
        <v>1.1000000000000001</v>
      </c>
      <c r="C17" s="98" t="s">
        <v>108</v>
      </c>
    </row>
    <row r="18" spans="2:4" x14ac:dyDescent="0.15">
      <c r="C18" s="98" t="s">
        <v>109</v>
      </c>
      <c r="D18" s="98" t="s">
        <v>110</v>
      </c>
    </row>
    <row r="19" spans="2:4" x14ac:dyDescent="0.15">
      <c r="C19" s="98" t="s">
        <v>111</v>
      </c>
      <c r="D19" s="98" t="s">
        <v>112</v>
      </c>
    </row>
    <row r="20" spans="2:4" x14ac:dyDescent="0.15">
      <c r="C20" s="98" t="s">
        <v>113</v>
      </c>
      <c r="D20" s="98" t="s">
        <v>114</v>
      </c>
    </row>
    <row r="21" spans="2:4" x14ac:dyDescent="0.15">
      <c r="C21" s="98" t="s">
        <v>115</v>
      </c>
      <c r="D21" s="98" t="s">
        <v>116</v>
      </c>
    </row>
    <row r="22" spans="2:4" x14ac:dyDescent="0.15">
      <c r="B22" s="98">
        <v>1.2</v>
      </c>
      <c r="C22" s="98" t="s">
        <v>117</v>
      </c>
    </row>
    <row r="23" spans="2:4" x14ac:dyDescent="0.15">
      <c r="C23" s="98" t="s">
        <v>118</v>
      </c>
      <c r="D23" s="98" t="s">
        <v>154</v>
      </c>
    </row>
    <row r="24" spans="2:4" x14ac:dyDescent="0.15">
      <c r="D24" s="98" t="s">
        <v>155</v>
      </c>
    </row>
    <row r="25" spans="2:4" x14ac:dyDescent="0.15">
      <c r="C25" s="98" t="s">
        <v>119</v>
      </c>
      <c r="D25" s="98" t="s">
        <v>120</v>
      </c>
    </row>
    <row r="26" spans="2:4" x14ac:dyDescent="0.15">
      <c r="C26" s="98" t="s">
        <v>121</v>
      </c>
      <c r="D26" s="98" t="s">
        <v>122</v>
      </c>
    </row>
    <row r="27" spans="2:4" x14ac:dyDescent="0.15">
      <c r="C27" s="98" t="s">
        <v>123</v>
      </c>
      <c r="D27" s="98" t="s">
        <v>124</v>
      </c>
    </row>
    <row r="28" spans="2:4" x14ac:dyDescent="0.15">
      <c r="C28" s="98" t="s">
        <v>125</v>
      </c>
      <c r="D28" s="98" t="s">
        <v>126</v>
      </c>
    </row>
    <row r="29" spans="2:4" x14ac:dyDescent="0.15">
      <c r="C29" s="98" t="s">
        <v>127</v>
      </c>
      <c r="D29" s="98" t="s">
        <v>128</v>
      </c>
    </row>
    <row r="30" spans="2:4" x14ac:dyDescent="0.15">
      <c r="C30" s="98" t="s">
        <v>129</v>
      </c>
      <c r="D30" s="98" t="s">
        <v>130</v>
      </c>
    </row>
    <row r="31" spans="2:4" x14ac:dyDescent="0.15">
      <c r="C31" s="98" t="s">
        <v>131</v>
      </c>
      <c r="D31" s="98" t="s">
        <v>132</v>
      </c>
    </row>
    <row r="32" spans="2:4" x14ac:dyDescent="0.15">
      <c r="B32" s="98">
        <v>1.3</v>
      </c>
      <c r="C32" s="98" t="s">
        <v>150</v>
      </c>
    </row>
    <row r="33" spans="2:4" x14ac:dyDescent="0.15">
      <c r="C33" s="98" t="s">
        <v>151</v>
      </c>
    </row>
    <row r="34" spans="2:4" x14ac:dyDescent="0.15">
      <c r="C34" s="98" t="s">
        <v>133</v>
      </c>
      <c r="D34" s="98" t="s">
        <v>134</v>
      </c>
    </row>
    <row r="35" spans="2:4" x14ac:dyDescent="0.15">
      <c r="C35" s="98" t="s">
        <v>135</v>
      </c>
      <c r="D35" s="98" t="s">
        <v>136</v>
      </c>
    </row>
    <row r="36" spans="2:4" x14ac:dyDescent="0.15">
      <c r="C36" s="98" t="s">
        <v>137</v>
      </c>
      <c r="D36" s="98" t="s">
        <v>138</v>
      </c>
    </row>
    <row r="37" spans="2:4" x14ac:dyDescent="0.15">
      <c r="C37" s="98" t="s">
        <v>139</v>
      </c>
      <c r="D37" s="98" t="s">
        <v>140</v>
      </c>
    </row>
    <row r="38" spans="2:4" x14ac:dyDescent="0.15">
      <c r="C38" s="98" t="s">
        <v>141</v>
      </c>
      <c r="D38" s="98" t="s">
        <v>142</v>
      </c>
    </row>
    <row r="39" spans="2:4" x14ac:dyDescent="0.15">
      <c r="C39" s="98" t="s">
        <v>143</v>
      </c>
      <c r="D39" s="98" t="s">
        <v>144</v>
      </c>
    </row>
    <row r="40" spans="2:4" x14ac:dyDescent="0.15">
      <c r="B40" s="98">
        <v>1.4</v>
      </c>
      <c r="C40" s="98" t="s">
        <v>145</v>
      </c>
    </row>
    <row r="41" spans="2:4" x14ac:dyDescent="0.15">
      <c r="C41" s="98" t="s">
        <v>146</v>
      </c>
    </row>
    <row r="42" spans="2:4" x14ac:dyDescent="0.15">
      <c r="B42" s="98" t="s">
        <v>147</v>
      </c>
    </row>
    <row r="43" spans="2:4" x14ac:dyDescent="0.15">
      <c r="B43" s="98" t="s">
        <v>148</v>
      </c>
    </row>
    <row r="44" spans="2:4" x14ac:dyDescent="0.15">
      <c r="B44" s="98" t="s">
        <v>149</v>
      </c>
    </row>
  </sheetData>
  <mergeCells count="2">
    <mergeCell ref="A5:J5"/>
    <mergeCell ref="A6:J6"/>
  </mergeCells>
  <pageMargins left="0.19685039370078741" right="0.19685039370078741" top="0.39370078740157483" bottom="0.39370078740157483" header="0.19685039370078741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9"/>
  <sheetViews>
    <sheetView topLeftCell="A5" zoomScaleNormal="100" workbookViewId="0">
      <selection activeCell="C40" sqref="C40:D40"/>
    </sheetView>
  </sheetViews>
  <sheetFormatPr defaultColWidth="8.75" defaultRowHeight="12.75" x14ac:dyDescent="0.2"/>
  <cols>
    <col min="1" max="1" width="7.375" style="9" customWidth="1"/>
    <col min="2" max="2" width="52.125" style="9" customWidth="1"/>
    <col min="3" max="4" width="15.75" style="9" customWidth="1"/>
    <col min="5" max="16384" width="8.75" style="9"/>
  </cols>
  <sheetData>
    <row r="2" spans="1:4" x14ac:dyDescent="0.2">
      <c r="A2" s="132" t="s">
        <v>7</v>
      </c>
      <c r="B2" s="132"/>
      <c r="C2" s="132"/>
      <c r="D2" s="132"/>
    </row>
    <row r="3" spans="1:4" ht="19.899999999999999" customHeight="1" x14ac:dyDescent="0.2">
      <c r="A3" s="133" t="s">
        <v>8</v>
      </c>
      <c r="B3" s="133"/>
      <c r="C3" s="133"/>
      <c r="D3" s="133"/>
    </row>
    <row r="4" spans="1:4" ht="19.899999999999999" customHeight="1" x14ac:dyDescent="0.2"/>
    <row r="5" spans="1:4" ht="15" customHeight="1" x14ac:dyDescent="0.2">
      <c r="A5" s="13" t="str">
        <f>+ปก!A19&amp;" "&amp;ปก!D19</f>
        <v>ชื่อโครงการก่อสร้าง : งานปรับปรุงทางหนีไฟ</v>
      </c>
      <c r="B5" s="13"/>
      <c r="C5" s="13"/>
      <c r="D5" s="13"/>
    </row>
    <row r="6" spans="1:4" ht="15" customHeight="1" x14ac:dyDescent="0.2">
      <c r="A6" s="13" t="str">
        <f>+ปก!A20&amp;" "&amp;ปก!D20</f>
        <v>สถานที่ก่อสร้าง : อาคารงามดูพลี สำนักงานใหญ่ทุ่งมหาเมฆ</v>
      </c>
      <c r="B6" s="13"/>
      <c r="C6" s="13"/>
      <c r="D6" s="13"/>
    </row>
    <row r="7" spans="1:4" ht="15" customHeight="1" x14ac:dyDescent="0.2">
      <c r="A7" s="13" t="str">
        <f>+ปก!A21&amp;" "&amp;ปก!D21</f>
        <v xml:space="preserve">แบบเลขที่ : </v>
      </c>
      <c r="B7" s="13"/>
      <c r="C7" s="13"/>
      <c r="D7" s="13"/>
    </row>
    <row r="8" spans="1:4" ht="15" customHeight="1" x14ac:dyDescent="0.2">
      <c r="A8" s="13" t="str">
        <f>+ปก!A22&amp;" "&amp;ปก!D22</f>
        <v xml:space="preserve">หน่ายงานเจ้าของโครงการ : </v>
      </c>
      <c r="B8" s="13"/>
      <c r="C8" s="13"/>
      <c r="D8" s="13"/>
    </row>
    <row r="9" spans="1:4" ht="15" customHeight="1" x14ac:dyDescent="0.2">
      <c r="A9" s="13" t="str">
        <f>+ปก!A23&amp;" "&amp;ปก!E23&amp;"          "&amp;"ชุด"</f>
        <v>แบบ ปร.4 และ ปร.5 ที่แนบ     มีจำนวน :           ชุด</v>
      </c>
      <c r="B9" s="13"/>
      <c r="C9" s="13"/>
      <c r="D9" s="13"/>
    </row>
    <row r="10" spans="1:4" ht="15" customHeight="1" x14ac:dyDescent="0.2">
      <c r="A10" s="13" t="str">
        <f>+ปก!A25&amp;" "&amp;ปก!D25</f>
        <v xml:space="preserve">คำนวณราคากลางเมื่อวันที่ : </v>
      </c>
      <c r="B10" s="13"/>
      <c r="C10" s="13"/>
      <c r="D10" s="13"/>
    </row>
    <row r="11" spans="1:4" ht="15" customHeight="1" thickBot="1" x14ac:dyDescent="0.25">
      <c r="A11" s="132" t="s">
        <v>12</v>
      </c>
      <c r="B11" s="132"/>
      <c r="C11" s="132"/>
      <c r="D11" s="132"/>
    </row>
    <row r="12" spans="1:4" ht="40.15" customHeight="1" thickTop="1" thickBot="1" x14ac:dyDescent="0.25">
      <c r="A12" s="14" t="s">
        <v>13</v>
      </c>
      <c r="B12" s="14" t="s">
        <v>14</v>
      </c>
      <c r="C12" s="14" t="s">
        <v>15</v>
      </c>
      <c r="D12" s="14" t="s">
        <v>16</v>
      </c>
    </row>
    <row r="13" spans="1:4" ht="15" customHeight="1" thickTop="1" x14ac:dyDescent="0.2">
      <c r="A13" s="24">
        <v>1</v>
      </c>
      <c r="B13" s="27" t="s">
        <v>167</v>
      </c>
      <c r="C13" s="33"/>
      <c r="D13" s="15"/>
    </row>
    <row r="14" spans="1:4" ht="15" customHeight="1" x14ac:dyDescent="0.2">
      <c r="A14" s="25"/>
      <c r="B14" s="28"/>
      <c r="C14" s="34"/>
      <c r="D14" s="16"/>
    </row>
    <row r="15" spans="1:4" ht="15" customHeight="1" x14ac:dyDescent="0.2">
      <c r="A15" s="25"/>
      <c r="B15" s="28"/>
      <c r="C15" s="34"/>
      <c r="D15" s="16"/>
    </row>
    <row r="16" spans="1:4" ht="15" customHeight="1" x14ac:dyDescent="0.2">
      <c r="A16" s="25"/>
      <c r="B16" s="28"/>
      <c r="C16" s="34"/>
      <c r="D16" s="16"/>
    </row>
    <row r="17" spans="1:4" ht="15" customHeight="1" x14ac:dyDescent="0.2">
      <c r="A17" s="25"/>
      <c r="B17" s="28"/>
      <c r="C17" s="34"/>
      <c r="D17" s="16"/>
    </row>
    <row r="18" spans="1:4" ht="15" customHeight="1" x14ac:dyDescent="0.2">
      <c r="A18" s="25"/>
      <c r="B18" s="28"/>
      <c r="C18" s="34"/>
      <c r="D18" s="16"/>
    </row>
    <row r="19" spans="1:4" ht="15" customHeight="1" x14ac:dyDescent="0.2">
      <c r="A19" s="25"/>
      <c r="B19" s="28"/>
      <c r="C19" s="34"/>
      <c r="D19" s="16"/>
    </row>
    <row r="20" spans="1:4" ht="15" customHeight="1" x14ac:dyDescent="0.2">
      <c r="A20" s="25"/>
      <c r="B20" s="28"/>
      <c r="C20" s="34"/>
      <c r="D20" s="16"/>
    </row>
    <row r="21" spans="1:4" ht="15" customHeight="1" x14ac:dyDescent="0.2">
      <c r="A21" s="25"/>
      <c r="B21" s="28"/>
      <c r="C21" s="34"/>
      <c r="D21" s="16"/>
    </row>
    <row r="22" spans="1:4" ht="15" customHeight="1" x14ac:dyDescent="0.2">
      <c r="A22" s="25"/>
      <c r="B22" s="28"/>
      <c r="C22" s="34"/>
      <c r="D22" s="16"/>
    </row>
    <row r="23" spans="1:4" ht="15" customHeight="1" x14ac:dyDescent="0.2">
      <c r="A23" s="25"/>
      <c r="B23" s="28"/>
      <c r="C23" s="34"/>
      <c r="D23" s="16"/>
    </row>
    <row r="24" spans="1:4" ht="15" customHeight="1" x14ac:dyDescent="0.2">
      <c r="A24" s="25"/>
      <c r="B24" s="28"/>
      <c r="C24" s="34"/>
      <c r="D24" s="16"/>
    </row>
    <row r="25" spans="1:4" ht="15" customHeight="1" x14ac:dyDescent="0.2">
      <c r="A25" s="25"/>
      <c r="B25" s="28"/>
      <c r="C25" s="34"/>
      <c r="D25" s="16"/>
    </row>
    <row r="26" spans="1:4" ht="15" customHeight="1" x14ac:dyDescent="0.2">
      <c r="A26" s="25"/>
      <c r="B26" s="28"/>
      <c r="C26" s="34"/>
      <c r="D26" s="16"/>
    </row>
    <row r="27" spans="1:4" ht="15" customHeight="1" thickBot="1" x14ac:dyDescent="0.25">
      <c r="A27" s="26"/>
      <c r="B27" s="29"/>
      <c r="C27" s="35"/>
      <c r="D27" s="17"/>
    </row>
    <row r="28" spans="1:4" ht="15" customHeight="1" thickTop="1" thickBot="1" x14ac:dyDescent="0.25">
      <c r="A28" s="18"/>
      <c r="B28" s="11" t="s">
        <v>18</v>
      </c>
      <c r="C28" s="36"/>
      <c r="D28" s="22"/>
    </row>
    <row r="29" spans="1:4" ht="15" customHeight="1" thickTop="1" thickBot="1" x14ac:dyDescent="0.25">
      <c r="A29" s="19"/>
      <c r="B29" s="11" t="str">
        <f>+ปก!A15</f>
        <v>ราคากลาง</v>
      </c>
      <c r="C29" s="36"/>
      <c r="D29" s="23"/>
    </row>
    <row r="30" spans="1:4" ht="15" customHeight="1" thickTop="1" x14ac:dyDescent="0.2">
      <c r="A30" s="21" t="s">
        <v>17</v>
      </c>
      <c r="B30" s="30"/>
      <c r="C30" s="31"/>
      <c r="D30" s="32"/>
    </row>
    <row r="31" spans="1:4" ht="15" customHeight="1" x14ac:dyDescent="0.2">
      <c r="A31" s="19"/>
      <c r="B31" s="134" t="s">
        <v>156</v>
      </c>
      <c r="C31" s="135"/>
      <c r="D31" s="136"/>
    </row>
    <row r="32" spans="1:4" ht="15" customHeight="1" thickBot="1" x14ac:dyDescent="0.25">
      <c r="A32" s="20"/>
      <c r="B32" s="103"/>
      <c r="C32" s="104"/>
      <c r="D32" s="105"/>
    </row>
    <row r="33" spans="2:4" ht="15" customHeight="1" thickTop="1" x14ac:dyDescent="0.2"/>
    <row r="34" spans="2:4" s="37" customFormat="1" ht="12" customHeight="1" x14ac:dyDescent="0.2">
      <c r="B34" s="137" t="s">
        <v>19</v>
      </c>
      <c r="C34" s="137"/>
      <c r="D34" s="137"/>
    </row>
    <row r="35" spans="2:4" s="37" customFormat="1" ht="12" customHeight="1" x14ac:dyDescent="0.2">
      <c r="B35" s="137"/>
      <c r="C35" s="137"/>
      <c r="D35" s="137"/>
    </row>
    <row r="36" spans="2:4" s="37" customFormat="1" ht="12" customHeight="1" x14ac:dyDescent="0.2">
      <c r="B36" s="137" t="s">
        <v>181</v>
      </c>
      <c r="C36" s="137"/>
      <c r="D36" s="137"/>
    </row>
    <row r="37" spans="2:4" s="37" customFormat="1" ht="12" customHeight="1" x14ac:dyDescent="0.2"/>
    <row r="38" spans="2:4" s="37" customFormat="1" ht="12" customHeight="1" x14ac:dyDescent="0.2">
      <c r="B38" s="101"/>
      <c r="C38" s="137"/>
      <c r="D38" s="137"/>
    </row>
    <row r="39" spans="2:4" s="37" customFormat="1" ht="12" customHeight="1" x14ac:dyDescent="0.2">
      <c r="B39" s="101"/>
      <c r="C39" s="137"/>
      <c r="D39" s="137"/>
    </row>
    <row r="40" spans="2:4" s="37" customFormat="1" ht="12" customHeight="1" x14ac:dyDescent="0.2">
      <c r="B40" s="101"/>
      <c r="C40" s="137"/>
      <c r="D40" s="137"/>
    </row>
    <row r="41" spans="2:4" s="37" customFormat="1" ht="12" customHeight="1" x14ac:dyDescent="0.2">
      <c r="B41" s="101"/>
    </row>
    <row r="42" spans="2:4" s="37" customFormat="1" ht="12" customHeight="1" x14ac:dyDescent="0.2">
      <c r="B42" s="101"/>
      <c r="C42" s="137"/>
      <c r="D42" s="137"/>
    </row>
    <row r="43" spans="2:4" s="37" customFormat="1" ht="12" customHeight="1" x14ac:dyDescent="0.2">
      <c r="B43" s="101"/>
      <c r="C43" s="137"/>
      <c r="D43" s="137"/>
    </row>
    <row r="44" spans="2:4" s="37" customFormat="1" ht="12" customHeight="1" x14ac:dyDescent="0.2">
      <c r="B44" s="101"/>
      <c r="C44" s="137"/>
      <c r="D44" s="137"/>
    </row>
    <row r="45" spans="2:4" s="37" customFormat="1" ht="12" customHeight="1" x14ac:dyDescent="0.2">
      <c r="B45" s="101"/>
    </row>
    <row r="46" spans="2:4" s="37" customFormat="1" ht="12" customHeight="1" x14ac:dyDescent="0.2">
      <c r="B46" s="101"/>
      <c r="C46" s="137"/>
      <c r="D46" s="137"/>
    </row>
    <row r="47" spans="2:4" s="37" customFormat="1" ht="12" customHeight="1" x14ac:dyDescent="0.2">
      <c r="B47" s="101"/>
      <c r="C47" s="137"/>
      <c r="D47" s="137"/>
    </row>
    <row r="48" spans="2:4" s="37" customFormat="1" ht="12" customHeight="1" x14ac:dyDescent="0.2">
      <c r="B48" s="101"/>
      <c r="C48" s="137"/>
      <c r="D48" s="137"/>
    </row>
    <row r="49" spans="2:2" s="37" customFormat="1" ht="12" customHeight="1" x14ac:dyDescent="0.2">
      <c r="B49" s="101"/>
    </row>
    <row r="50" spans="2:2" s="37" customFormat="1" ht="12" customHeight="1" x14ac:dyDescent="0.2"/>
    <row r="51" spans="2:2" s="37" customFormat="1" ht="12" customHeight="1" x14ac:dyDescent="0.2"/>
    <row r="52" spans="2:2" s="37" customFormat="1" ht="12" customHeight="1" x14ac:dyDescent="0.2"/>
    <row r="53" spans="2:2" s="37" customFormat="1" ht="12" customHeight="1" x14ac:dyDescent="0.2"/>
    <row r="54" spans="2:2" s="37" customFormat="1" ht="12" customHeight="1" x14ac:dyDescent="0.2"/>
    <row r="55" spans="2:2" s="37" customFormat="1" ht="12" customHeight="1" x14ac:dyDescent="0.2"/>
    <row r="56" spans="2:2" s="37" customFormat="1" ht="12" customHeight="1" x14ac:dyDescent="0.2"/>
    <row r="57" spans="2:2" s="37" customFormat="1" ht="12" customHeight="1" x14ac:dyDescent="0.2"/>
    <row r="58" spans="2:2" s="37" customFormat="1" ht="12" customHeight="1" x14ac:dyDescent="0.2"/>
    <row r="59" spans="2:2" s="37" customFormat="1" ht="12" customHeight="1" x14ac:dyDescent="0.2"/>
  </sheetData>
  <mergeCells count="16">
    <mergeCell ref="C48:D48"/>
    <mergeCell ref="C42:D42"/>
    <mergeCell ref="C43:D43"/>
    <mergeCell ref="C44:D44"/>
    <mergeCell ref="C46:D46"/>
    <mergeCell ref="C47:D47"/>
    <mergeCell ref="C40:D40"/>
    <mergeCell ref="C39:D39"/>
    <mergeCell ref="B34:D34"/>
    <mergeCell ref="B35:D35"/>
    <mergeCell ref="B36:D36"/>
    <mergeCell ref="A2:D2"/>
    <mergeCell ref="A3:D3"/>
    <mergeCell ref="A11:D11"/>
    <mergeCell ref="B31:D31"/>
    <mergeCell ref="C38:D38"/>
  </mergeCells>
  <pageMargins left="0.39370078740157483" right="0.19685039370078741" top="0.39370078740157483" bottom="0.39370078740157483" header="0.19685039370078741" footer="0.1968503937007874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1"/>
  <sheetViews>
    <sheetView zoomScale="120" zoomScaleNormal="120" workbookViewId="0">
      <selection activeCell="M28" sqref="M28"/>
    </sheetView>
  </sheetViews>
  <sheetFormatPr defaultColWidth="8.75" defaultRowHeight="12.75" x14ac:dyDescent="0.2"/>
  <cols>
    <col min="1" max="1" width="6.625" style="9" customWidth="1"/>
    <col min="2" max="2" width="35.75" style="9" customWidth="1"/>
    <col min="3" max="3" width="15.75" style="9" customWidth="1"/>
    <col min="4" max="4" width="8.75" style="9" customWidth="1"/>
    <col min="5" max="5" width="15.75" style="9" customWidth="1"/>
    <col min="6" max="6" width="8.75" style="9" customWidth="1"/>
    <col min="7" max="7" width="1" style="9" customWidth="1"/>
    <col min="8" max="16384" width="8.75" style="9"/>
  </cols>
  <sheetData>
    <row r="2" spans="1:6" x14ac:dyDescent="0.2">
      <c r="A2" s="132" t="s">
        <v>22</v>
      </c>
      <c r="B2" s="132"/>
      <c r="C2" s="132"/>
      <c r="D2" s="132"/>
      <c r="E2" s="132"/>
      <c r="F2" s="132"/>
    </row>
    <row r="3" spans="1:6" ht="19.899999999999999" customHeight="1" x14ac:dyDescent="0.2">
      <c r="A3" s="133" t="s">
        <v>23</v>
      </c>
      <c r="B3" s="133"/>
      <c r="C3" s="133"/>
      <c r="D3" s="133"/>
      <c r="E3" s="133"/>
      <c r="F3" s="133"/>
    </row>
    <row r="4" spans="1:6" ht="14.45" customHeight="1" x14ac:dyDescent="0.2"/>
    <row r="5" spans="1:6" ht="15" customHeight="1" x14ac:dyDescent="0.2">
      <c r="A5" s="12" t="str">
        <f>+ปก!A18&amp;" "&amp;ปก!D18</f>
        <v>หน่วยงาน : บริษัท  วิทยุการบินแห่งประเทศไทย จำกัด</v>
      </c>
      <c r="B5" s="12"/>
      <c r="C5" s="12"/>
      <c r="D5" s="12"/>
      <c r="E5" s="12"/>
      <c r="F5" s="12"/>
    </row>
    <row r="6" spans="1:6" ht="15" customHeight="1" x14ac:dyDescent="0.2">
      <c r="A6" s="13" t="str">
        <f>+ปก!A19&amp;" "&amp;ปก!D19</f>
        <v>ชื่อโครงการก่อสร้าง : งานปรับปรุงทางหนีไฟ</v>
      </c>
      <c r="B6" s="13"/>
      <c r="C6" s="13"/>
      <c r="D6" s="13"/>
      <c r="E6" s="13"/>
      <c r="F6" s="13"/>
    </row>
    <row r="7" spans="1:6" ht="15" customHeight="1" x14ac:dyDescent="0.2">
      <c r="A7" s="13" t="str">
        <f>+ปก!A20&amp;" "&amp;ปก!D20</f>
        <v>สถานที่ก่อสร้าง : อาคารงามดูพลี สำนักงานใหญ่ทุ่งมหาเมฆ</v>
      </c>
      <c r="B7" s="13"/>
      <c r="C7" s="13"/>
      <c r="D7" s="13"/>
      <c r="E7" s="13"/>
      <c r="F7" s="13"/>
    </row>
    <row r="8" spans="1:6" ht="15" customHeight="1" x14ac:dyDescent="0.2">
      <c r="A8" s="13" t="str">
        <f>+ปก!A21&amp;" "&amp;ปก!D21</f>
        <v xml:space="preserve">แบบเลขที่ : </v>
      </c>
      <c r="B8" s="13"/>
      <c r="C8" s="13"/>
      <c r="D8" s="13"/>
      <c r="E8" s="13"/>
      <c r="F8" s="13"/>
    </row>
    <row r="9" spans="1:6" ht="15" customHeight="1" x14ac:dyDescent="0.2">
      <c r="A9" s="13" t="str">
        <f>+ปก!A22&amp;" "&amp;ปก!D22</f>
        <v xml:space="preserve">หน่ายงานเจ้าของโครงการ : </v>
      </c>
      <c r="B9" s="13"/>
      <c r="C9" s="13"/>
      <c r="D9" s="13"/>
      <c r="E9" s="13"/>
      <c r="F9" s="13"/>
    </row>
    <row r="10" spans="1:6" ht="15" customHeight="1" x14ac:dyDescent="0.2">
      <c r="A10" s="13" t="s">
        <v>56</v>
      </c>
      <c r="B10" s="13"/>
      <c r="C10" s="102"/>
      <c r="D10" s="13" t="s">
        <v>57</v>
      </c>
      <c r="E10" s="13"/>
      <c r="F10" s="13"/>
    </row>
    <row r="11" spans="1:6" ht="15" customHeight="1" x14ac:dyDescent="0.2">
      <c r="A11" s="13" t="str">
        <f>+ปก!A25&amp;" "&amp;ปก!D25</f>
        <v xml:space="preserve">คำนวณราคากลางเมื่อวันที่ : </v>
      </c>
      <c r="B11" s="13"/>
      <c r="C11" s="13"/>
      <c r="D11" s="13"/>
      <c r="E11" s="13"/>
      <c r="F11" s="13"/>
    </row>
    <row r="12" spans="1:6" ht="15" customHeight="1" thickBot="1" x14ac:dyDescent="0.25">
      <c r="A12" s="132" t="s">
        <v>12</v>
      </c>
      <c r="B12" s="132"/>
      <c r="C12" s="132"/>
      <c r="D12" s="132"/>
      <c r="E12" s="132"/>
      <c r="F12" s="132"/>
    </row>
    <row r="13" spans="1:6" ht="40.15" customHeight="1" thickTop="1" thickBot="1" x14ac:dyDescent="0.25">
      <c r="A13" s="14" t="s">
        <v>13</v>
      </c>
      <c r="B13" s="14" t="s">
        <v>14</v>
      </c>
      <c r="C13" s="14" t="s">
        <v>24</v>
      </c>
      <c r="D13" s="14" t="s">
        <v>25</v>
      </c>
      <c r="E13" s="14" t="s">
        <v>15</v>
      </c>
      <c r="F13" s="14" t="s">
        <v>16</v>
      </c>
    </row>
    <row r="14" spans="1:6" ht="15" customHeight="1" thickTop="1" x14ac:dyDescent="0.2">
      <c r="A14" s="24">
        <v>1</v>
      </c>
      <c r="B14" s="27" t="s">
        <v>167</v>
      </c>
      <c r="C14" s="121"/>
      <c r="D14" s="24"/>
      <c r="E14" s="33"/>
      <c r="F14" s="15"/>
    </row>
    <row r="15" spans="1:6" ht="15" customHeight="1" x14ac:dyDescent="0.2">
      <c r="A15" s="25"/>
      <c r="B15" s="28"/>
      <c r="C15" s="28"/>
      <c r="D15" s="25"/>
      <c r="E15" s="34"/>
      <c r="F15" s="16"/>
    </row>
    <row r="16" spans="1:6" ht="15" customHeight="1" x14ac:dyDescent="0.2">
      <c r="A16" s="25"/>
      <c r="B16" s="28"/>
      <c r="C16" s="28"/>
      <c r="D16" s="25"/>
      <c r="E16" s="34"/>
      <c r="F16" s="16"/>
    </row>
    <row r="17" spans="1:6" ht="15" customHeight="1" x14ac:dyDescent="0.2">
      <c r="A17" s="25"/>
      <c r="B17" s="28"/>
      <c r="C17" s="28"/>
      <c r="D17" s="25"/>
      <c r="E17" s="34"/>
      <c r="F17" s="16"/>
    </row>
    <row r="18" spans="1:6" ht="15" customHeight="1" x14ac:dyDescent="0.2">
      <c r="A18" s="25"/>
      <c r="B18" s="28"/>
      <c r="C18" s="28"/>
      <c r="D18" s="25"/>
      <c r="E18" s="34"/>
      <c r="F18" s="16"/>
    </row>
    <row r="19" spans="1:6" ht="15" customHeight="1" x14ac:dyDescent="0.2">
      <c r="A19" s="25"/>
      <c r="B19" s="28"/>
      <c r="C19" s="28"/>
      <c r="D19" s="25"/>
      <c r="E19" s="34"/>
      <c r="F19" s="16"/>
    </row>
    <row r="20" spans="1:6" ht="15" customHeight="1" x14ac:dyDescent="0.2">
      <c r="A20" s="25"/>
      <c r="B20" s="28"/>
      <c r="C20" s="28"/>
      <c r="D20" s="25"/>
      <c r="E20" s="34"/>
      <c r="F20" s="16"/>
    </row>
    <row r="21" spans="1:6" ht="15" customHeight="1" x14ac:dyDescent="0.2">
      <c r="A21" s="25"/>
      <c r="B21" s="28"/>
      <c r="C21" s="28"/>
      <c r="D21" s="25"/>
      <c r="E21" s="34"/>
      <c r="F21" s="16"/>
    </row>
    <row r="22" spans="1:6" ht="15" customHeight="1" x14ac:dyDescent="0.2">
      <c r="A22" s="25"/>
      <c r="B22" s="28"/>
      <c r="C22" s="28"/>
      <c r="D22" s="25"/>
      <c r="E22" s="34"/>
      <c r="F22" s="16"/>
    </row>
    <row r="23" spans="1:6" ht="15" customHeight="1" x14ac:dyDescent="0.2">
      <c r="A23" s="25"/>
      <c r="B23" s="28"/>
      <c r="C23" s="28"/>
      <c r="D23" s="25"/>
      <c r="E23" s="34"/>
      <c r="F23" s="16"/>
    </row>
    <row r="24" spans="1:6" ht="15" customHeight="1" x14ac:dyDescent="0.2">
      <c r="A24" s="25"/>
      <c r="B24" s="28"/>
      <c r="C24" s="28"/>
      <c r="D24" s="25"/>
      <c r="E24" s="34"/>
      <c r="F24" s="16"/>
    </row>
    <row r="25" spans="1:6" ht="15" customHeight="1" thickBot="1" x14ac:dyDescent="0.25">
      <c r="A25" s="26"/>
      <c r="B25" s="29"/>
      <c r="C25" s="29"/>
      <c r="D25" s="26"/>
      <c r="E25" s="35"/>
      <c r="F25" s="17"/>
    </row>
    <row r="26" spans="1:6" ht="15" customHeight="1" thickTop="1" x14ac:dyDescent="0.2">
      <c r="A26" s="47"/>
      <c r="B26" s="51" t="s">
        <v>30</v>
      </c>
      <c r="C26" s="48"/>
      <c r="D26" s="47"/>
      <c r="E26" s="49"/>
      <c r="F26" s="50"/>
    </row>
    <row r="27" spans="1:6" ht="15" customHeight="1" x14ac:dyDescent="0.2">
      <c r="A27" s="25"/>
      <c r="B27" s="52" t="s">
        <v>34</v>
      </c>
      <c r="C27" s="28"/>
      <c r="D27" s="25"/>
      <c r="E27" s="34"/>
      <c r="F27" s="16"/>
    </row>
    <row r="28" spans="1:6" ht="15" customHeight="1" x14ac:dyDescent="0.2">
      <c r="A28" s="25"/>
      <c r="B28" s="52" t="s">
        <v>32</v>
      </c>
      <c r="C28" s="28"/>
      <c r="D28" s="25"/>
      <c r="E28" s="34"/>
      <c r="F28" s="16"/>
    </row>
    <row r="29" spans="1:6" ht="15" customHeight="1" x14ac:dyDescent="0.2">
      <c r="A29" s="25"/>
      <c r="B29" s="52" t="s">
        <v>33</v>
      </c>
      <c r="C29" s="28"/>
      <c r="D29" s="25"/>
      <c r="E29" s="34"/>
      <c r="F29" s="16"/>
    </row>
    <row r="30" spans="1:6" ht="15" customHeight="1" thickBot="1" x14ac:dyDescent="0.25">
      <c r="A30" s="26"/>
      <c r="B30" s="53" t="s">
        <v>31</v>
      </c>
      <c r="C30" s="29"/>
      <c r="D30" s="26"/>
      <c r="E30" s="35"/>
      <c r="F30" s="17"/>
    </row>
    <row r="31" spans="1:6" ht="15" customHeight="1" thickTop="1" thickBot="1" x14ac:dyDescent="0.25">
      <c r="A31" s="40"/>
      <c r="B31" s="41"/>
      <c r="C31" s="41"/>
      <c r="D31" s="44" t="s">
        <v>26</v>
      </c>
      <c r="E31" s="43"/>
      <c r="F31" s="31"/>
    </row>
    <row r="32" spans="1:6" ht="15" customHeight="1" thickTop="1" x14ac:dyDescent="0.2">
      <c r="A32" s="40"/>
      <c r="B32" s="41"/>
      <c r="C32" s="41"/>
      <c r="D32" s="41"/>
      <c r="E32" s="42"/>
      <c r="F32" s="31"/>
    </row>
    <row r="33" spans="1:6" ht="15" customHeight="1" x14ac:dyDescent="0.2">
      <c r="A33" s="40"/>
      <c r="B33" s="44" t="s">
        <v>27</v>
      </c>
      <c r="C33" s="46"/>
      <c r="D33" s="41" t="s">
        <v>28</v>
      </c>
      <c r="E33" s="45"/>
      <c r="F33" s="31" t="s">
        <v>29</v>
      </c>
    </row>
    <row r="34" spans="1:6" ht="15" customHeight="1" x14ac:dyDescent="0.2">
      <c r="A34" s="40"/>
      <c r="B34" s="41"/>
      <c r="C34" s="41"/>
      <c r="D34" s="41"/>
      <c r="E34" s="42"/>
      <c r="F34" s="31"/>
    </row>
    <row r="35" spans="1:6" ht="15" customHeight="1" x14ac:dyDescent="0.2"/>
    <row r="36" spans="1:6" s="37" customFormat="1" ht="12" customHeight="1" x14ac:dyDescent="0.2">
      <c r="B36" s="137" t="s">
        <v>19</v>
      </c>
      <c r="C36" s="137"/>
      <c r="D36" s="137"/>
      <c r="E36" s="137"/>
      <c r="F36" s="137"/>
    </row>
    <row r="37" spans="1:6" s="37" customFormat="1" ht="12" customHeight="1" x14ac:dyDescent="0.2">
      <c r="B37" s="137"/>
      <c r="C37" s="137"/>
      <c r="D37" s="137"/>
      <c r="E37" s="137"/>
      <c r="F37" s="137"/>
    </row>
    <row r="38" spans="1:6" s="37" customFormat="1" ht="12" customHeight="1" x14ac:dyDescent="0.2">
      <c r="B38" s="137" t="s">
        <v>181</v>
      </c>
      <c r="C38" s="137"/>
      <c r="D38" s="137"/>
      <c r="E38" s="137"/>
      <c r="F38" s="137"/>
    </row>
    <row r="39" spans="1:6" s="37" customFormat="1" ht="12" customHeight="1" x14ac:dyDescent="0.2"/>
    <row r="40" spans="1:6" s="37" customFormat="1" ht="12" customHeight="1" x14ac:dyDescent="0.2">
      <c r="B40" s="38"/>
      <c r="C40" s="39"/>
      <c r="D40" s="137"/>
      <c r="E40" s="137"/>
      <c r="F40" s="137"/>
    </row>
    <row r="41" spans="1:6" s="37" customFormat="1" ht="12" customHeight="1" x14ac:dyDescent="0.2">
      <c r="B41" s="38"/>
      <c r="C41" s="39"/>
      <c r="D41" s="137"/>
      <c r="E41" s="137"/>
      <c r="F41" s="137"/>
    </row>
    <row r="42" spans="1:6" s="37" customFormat="1" ht="12" customHeight="1" x14ac:dyDescent="0.2">
      <c r="B42" s="38"/>
      <c r="C42" s="39"/>
      <c r="D42" s="137"/>
      <c r="E42" s="137"/>
      <c r="F42" s="137"/>
    </row>
    <row r="43" spans="1:6" s="37" customFormat="1" ht="12" customHeight="1" x14ac:dyDescent="0.2">
      <c r="B43" s="38"/>
    </row>
    <row r="44" spans="1:6" s="37" customFormat="1" ht="12" customHeight="1" x14ac:dyDescent="0.2">
      <c r="B44" s="38"/>
      <c r="C44" s="39"/>
      <c r="D44" s="137"/>
      <c r="E44" s="137"/>
      <c r="F44" s="137"/>
    </row>
    <row r="45" spans="1:6" s="37" customFormat="1" ht="12" customHeight="1" x14ac:dyDescent="0.2">
      <c r="B45" s="38"/>
      <c r="C45" s="39"/>
      <c r="D45" s="137"/>
      <c r="E45" s="137"/>
      <c r="F45" s="137"/>
    </row>
    <row r="46" spans="1:6" s="37" customFormat="1" ht="12" customHeight="1" x14ac:dyDescent="0.2">
      <c r="B46" s="38"/>
      <c r="C46" s="39"/>
      <c r="D46" s="137"/>
      <c r="E46" s="137"/>
      <c r="F46" s="137"/>
    </row>
    <row r="47" spans="1:6" s="37" customFormat="1" ht="12" customHeight="1" x14ac:dyDescent="0.2">
      <c r="B47" s="38"/>
    </row>
    <row r="48" spans="1:6" s="37" customFormat="1" ht="12" customHeight="1" x14ac:dyDescent="0.2">
      <c r="B48" s="38"/>
      <c r="C48" s="39"/>
      <c r="D48" s="137"/>
      <c r="E48" s="137"/>
      <c r="F48" s="137"/>
    </row>
    <row r="49" spans="2:6" s="37" customFormat="1" ht="12" customHeight="1" x14ac:dyDescent="0.2">
      <c r="B49" s="38"/>
      <c r="C49" s="39"/>
      <c r="D49" s="137"/>
      <c r="E49" s="137"/>
      <c r="F49" s="137"/>
    </row>
    <row r="50" spans="2:6" s="37" customFormat="1" ht="12" customHeight="1" x14ac:dyDescent="0.2">
      <c r="B50" s="38"/>
      <c r="C50" s="39"/>
      <c r="D50" s="137"/>
      <c r="E50" s="137"/>
      <c r="F50" s="137"/>
    </row>
    <row r="51" spans="2:6" s="37" customFormat="1" ht="12" customHeight="1" x14ac:dyDescent="0.2"/>
    <row r="52" spans="2:6" s="37" customFormat="1" ht="12" customHeight="1" x14ac:dyDescent="0.2"/>
    <row r="53" spans="2:6" s="37" customFormat="1" ht="12" customHeight="1" x14ac:dyDescent="0.2"/>
    <row r="54" spans="2:6" s="37" customFormat="1" ht="12" customHeight="1" x14ac:dyDescent="0.2"/>
    <row r="55" spans="2:6" s="37" customFormat="1" ht="12" customHeight="1" x14ac:dyDescent="0.2"/>
    <row r="56" spans="2:6" s="37" customFormat="1" ht="12" customHeight="1" x14ac:dyDescent="0.2"/>
    <row r="57" spans="2:6" s="37" customFormat="1" ht="12" customHeight="1" x14ac:dyDescent="0.2"/>
    <row r="58" spans="2:6" s="37" customFormat="1" ht="12" customHeight="1" x14ac:dyDescent="0.2"/>
    <row r="59" spans="2:6" s="37" customFormat="1" ht="12" customHeight="1" x14ac:dyDescent="0.2"/>
    <row r="60" spans="2:6" s="37" customFormat="1" ht="12" customHeight="1" x14ac:dyDescent="0.2"/>
    <row r="61" spans="2:6" s="37" customFormat="1" ht="12" customHeight="1" x14ac:dyDescent="0.2"/>
  </sheetData>
  <mergeCells count="15">
    <mergeCell ref="D48:F48"/>
    <mergeCell ref="D49:F49"/>
    <mergeCell ref="D50:F50"/>
    <mergeCell ref="D40:F40"/>
    <mergeCell ref="D41:F41"/>
    <mergeCell ref="D42:F42"/>
    <mergeCell ref="D44:F44"/>
    <mergeCell ref="D45:F45"/>
    <mergeCell ref="D46:F46"/>
    <mergeCell ref="B38:F38"/>
    <mergeCell ref="A2:F2"/>
    <mergeCell ref="A3:F3"/>
    <mergeCell ref="A12:F12"/>
    <mergeCell ref="B36:F36"/>
    <mergeCell ref="B37:F37"/>
  </mergeCells>
  <pageMargins left="0.39370078740157483" right="0.19685039370078741" top="0.39370078740157483" bottom="0.39370078740157483" header="0.19685039370078741" footer="0.19685039370078741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zoomScale="120" zoomScaleNormal="120" workbookViewId="0">
      <selection activeCell="B31" sqref="B31"/>
    </sheetView>
  </sheetViews>
  <sheetFormatPr defaultColWidth="8.75" defaultRowHeight="12.75" x14ac:dyDescent="0.2"/>
  <cols>
    <col min="1" max="1" width="5.75" style="6" customWidth="1"/>
    <col min="2" max="2" width="43.75" style="6" customWidth="1"/>
    <col min="3" max="3" width="10.75" style="56" customWidth="1"/>
    <col min="4" max="4" width="6.75" style="56" customWidth="1"/>
    <col min="5" max="5" width="10.75" style="6" customWidth="1"/>
    <col min="6" max="6" width="12.75" style="6" customWidth="1"/>
    <col min="7" max="7" width="10.75" style="6" customWidth="1"/>
    <col min="8" max="9" width="12.75" style="6" customWidth="1"/>
    <col min="10" max="10" width="8.75" style="6" customWidth="1"/>
    <col min="11" max="11" width="1.25" style="6" customWidth="1"/>
    <col min="12" max="12" width="8.75" style="6"/>
    <col min="13" max="13" width="9.875" style="6" bestFit="1" customWidth="1"/>
    <col min="14" max="16384" width="8.75" style="6"/>
  </cols>
  <sheetData>
    <row r="1" spans="1:10" x14ac:dyDescent="0.2">
      <c r="A1" s="132" t="s">
        <v>38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ht="15" x14ac:dyDescent="0.2">
      <c r="A2" s="133" t="s">
        <v>39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0" s="9" customFormat="1" ht="15" customHeight="1" x14ac:dyDescent="0.2">
      <c r="A3" s="12" t="str">
        <f>+ปก!A17&amp;" "&amp;ปก!E17</f>
        <v xml:space="preserve"> </v>
      </c>
      <c r="B3" s="12"/>
      <c r="C3" s="12"/>
      <c r="D3" s="12"/>
      <c r="E3" s="12"/>
      <c r="F3" s="12"/>
    </row>
    <row r="4" spans="1:10" s="9" customFormat="1" ht="15" customHeight="1" x14ac:dyDescent="0.2">
      <c r="A4" s="13" t="str">
        <f>+ปก!A18&amp;" "&amp;ปก!D18</f>
        <v>หน่วยงาน : บริษัท  วิทยุการบินแห่งประเทศไทย จำกัด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s="9" customFormat="1" ht="15" customHeight="1" x14ac:dyDescent="0.2">
      <c r="A5" s="13" t="str">
        <f>+ปก!A19&amp;" "&amp;ปก!D19</f>
        <v>ชื่อโครงการก่อสร้าง : งานปรับปรุงทางหนีไฟ</v>
      </c>
      <c r="B5" s="13"/>
      <c r="C5" s="13"/>
      <c r="D5" s="13"/>
      <c r="E5" s="13"/>
      <c r="F5" s="13"/>
      <c r="G5" s="13"/>
      <c r="H5" s="13"/>
      <c r="I5" s="13"/>
      <c r="J5" s="13"/>
    </row>
    <row r="6" spans="1:10" s="9" customFormat="1" ht="15" customHeight="1" x14ac:dyDescent="0.2">
      <c r="A6" s="13" t="str">
        <f>+ปก!A20&amp;" "&amp;ปก!D20</f>
        <v>สถานที่ก่อสร้าง : อาคารงามดูพลี สำนักงานใหญ่ทุ่งมหาเมฆ</v>
      </c>
      <c r="B6" s="13"/>
      <c r="C6" s="13"/>
      <c r="D6" s="13"/>
      <c r="E6" s="13"/>
      <c r="F6" s="13"/>
      <c r="G6" s="13" t="str">
        <f>+ปก!A21&amp;" "&amp;ปก!D21</f>
        <v xml:space="preserve">แบบเลขที่ : </v>
      </c>
      <c r="H6" s="13"/>
      <c r="I6" s="13"/>
      <c r="J6" s="13"/>
    </row>
    <row r="7" spans="1:10" s="9" customFormat="1" ht="15" customHeight="1" x14ac:dyDescent="0.2">
      <c r="A7" s="13" t="str">
        <f>+ปก!A22&amp;" "&amp;ปก!D22</f>
        <v xml:space="preserve">หน่ายงานเจ้าของโครงการ : </v>
      </c>
      <c r="B7" s="13"/>
      <c r="C7" s="13"/>
      <c r="D7" s="13"/>
      <c r="E7" s="13"/>
      <c r="F7" s="13"/>
      <c r="G7" s="13"/>
      <c r="H7" s="13"/>
      <c r="I7" s="13"/>
      <c r="J7" s="13"/>
    </row>
    <row r="8" spans="1:10" x14ac:dyDescent="0.2">
      <c r="A8" s="13" t="str">
        <f>+ปก!A24&amp;" "&amp;ปก!D24</f>
        <v>คำนวณราคากลางโดย : คณะกรรมการกำหนดราคากลาง อส.ศป.</v>
      </c>
      <c r="B8" s="13"/>
      <c r="C8" s="55"/>
      <c r="D8" s="55"/>
      <c r="E8" s="13"/>
      <c r="F8" s="13"/>
      <c r="G8" s="13" t="str">
        <f>+ปก!A25&amp;" "&amp;ปก!D25</f>
        <v xml:space="preserve">คำนวณราคากลางเมื่อวันที่ : </v>
      </c>
      <c r="H8" s="57"/>
      <c r="I8" s="57"/>
      <c r="J8" s="57"/>
    </row>
    <row r="9" spans="1:10" ht="13.5" thickBot="1" x14ac:dyDescent="0.25">
      <c r="A9" s="140" t="s">
        <v>12</v>
      </c>
      <c r="B9" s="140"/>
      <c r="C9" s="140"/>
      <c r="D9" s="140"/>
      <c r="E9" s="140"/>
      <c r="F9" s="140"/>
      <c r="G9" s="140"/>
      <c r="H9" s="140"/>
      <c r="I9" s="140"/>
      <c r="J9" s="140"/>
    </row>
    <row r="10" spans="1:10" ht="19.899999999999999" customHeight="1" thickTop="1" x14ac:dyDescent="0.2">
      <c r="A10" s="58" t="s">
        <v>48</v>
      </c>
      <c r="B10" s="138" t="s">
        <v>14</v>
      </c>
      <c r="C10" s="141" t="s">
        <v>40</v>
      </c>
      <c r="D10" s="141" t="s">
        <v>41</v>
      </c>
      <c r="E10" s="138" t="s">
        <v>42</v>
      </c>
      <c r="F10" s="138"/>
      <c r="G10" s="138" t="s">
        <v>45</v>
      </c>
      <c r="H10" s="138"/>
      <c r="I10" s="59" t="s">
        <v>47</v>
      </c>
      <c r="J10" s="138" t="s">
        <v>16</v>
      </c>
    </row>
    <row r="11" spans="1:10" ht="19.899999999999999" customHeight="1" thickBot="1" x14ac:dyDescent="0.25">
      <c r="A11" s="60" t="s">
        <v>49</v>
      </c>
      <c r="B11" s="139"/>
      <c r="C11" s="142"/>
      <c r="D11" s="142"/>
      <c r="E11" s="63" t="s">
        <v>43</v>
      </c>
      <c r="F11" s="63" t="s">
        <v>44</v>
      </c>
      <c r="G11" s="63" t="s">
        <v>43</v>
      </c>
      <c r="H11" s="63" t="s">
        <v>44</v>
      </c>
      <c r="I11" s="63" t="s">
        <v>46</v>
      </c>
      <c r="J11" s="139"/>
    </row>
    <row r="12" spans="1:10" ht="6.6" customHeight="1" thickTop="1" x14ac:dyDescent="0.2">
      <c r="E12" s="56"/>
      <c r="F12" s="56"/>
      <c r="G12" s="56"/>
      <c r="H12" s="56"/>
      <c r="I12" s="56"/>
      <c r="J12" s="56"/>
    </row>
    <row r="13" spans="1:10" x14ac:dyDescent="0.2">
      <c r="A13" s="126">
        <v>1</v>
      </c>
      <c r="B13" s="125" t="s">
        <v>169</v>
      </c>
      <c r="C13" s="62"/>
      <c r="D13" s="62"/>
      <c r="E13" s="62"/>
      <c r="F13" s="62"/>
      <c r="G13" s="62"/>
      <c r="H13" s="62"/>
      <c r="I13" s="62"/>
      <c r="J13" s="62"/>
    </row>
    <row r="14" spans="1:10" x14ac:dyDescent="0.2">
      <c r="A14" s="129">
        <v>1.1000000000000001</v>
      </c>
      <c r="B14" s="128" t="s">
        <v>177</v>
      </c>
      <c r="C14" s="62"/>
      <c r="D14" s="62" t="s">
        <v>10</v>
      </c>
      <c r="E14" s="62"/>
      <c r="F14" s="62"/>
      <c r="G14" s="62"/>
      <c r="H14" s="62"/>
      <c r="I14" s="62"/>
      <c r="J14" s="62"/>
    </row>
    <row r="15" spans="1:10" x14ac:dyDescent="0.2">
      <c r="A15" s="126">
        <v>2</v>
      </c>
      <c r="B15" s="125" t="s">
        <v>170</v>
      </c>
      <c r="C15" s="62"/>
      <c r="D15" s="62"/>
      <c r="E15" s="62"/>
      <c r="F15" s="62"/>
      <c r="G15" s="62"/>
      <c r="H15" s="62"/>
      <c r="I15" s="62"/>
      <c r="J15" s="62"/>
    </row>
    <row r="16" spans="1:10" x14ac:dyDescent="0.2">
      <c r="A16" s="123">
        <v>2.1</v>
      </c>
      <c r="B16" s="61" t="s">
        <v>180</v>
      </c>
      <c r="C16" s="62"/>
      <c r="D16" s="62" t="s">
        <v>159</v>
      </c>
      <c r="E16" s="62"/>
      <c r="F16" s="62"/>
      <c r="G16" s="62"/>
      <c r="H16" s="62"/>
      <c r="I16" s="62"/>
      <c r="J16" s="62"/>
    </row>
    <row r="17" spans="1:13" x14ac:dyDescent="0.2">
      <c r="A17" s="123">
        <v>2.2000000000000002</v>
      </c>
      <c r="B17" s="61" t="s">
        <v>171</v>
      </c>
      <c r="C17" s="62"/>
      <c r="D17" s="62" t="s">
        <v>166</v>
      </c>
      <c r="E17" s="62"/>
      <c r="F17" s="62"/>
      <c r="G17" s="62"/>
      <c r="H17" s="62"/>
      <c r="I17" s="62"/>
      <c r="J17" s="62"/>
    </row>
    <row r="18" spans="1:13" x14ac:dyDescent="0.2">
      <c r="A18" s="123">
        <v>2.2999999999999998</v>
      </c>
      <c r="B18" s="61" t="s">
        <v>173</v>
      </c>
      <c r="C18" s="62"/>
      <c r="D18" s="62" t="s">
        <v>166</v>
      </c>
      <c r="E18" s="62"/>
      <c r="F18" s="62"/>
      <c r="G18" s="62"/>
      <c r="H18" s="62"/>
      <c r="I18" s="62"/>
      <c r="J18" s="62"/>
    </row>
    <row r="19" spans="1:13" x14ac:dyDescent="0.2">
      <c r="A19" s="123">
        <v>2.4</v>
      </c>
      <c r="B19" s="61" t="s">
        <v>160</v>
      </c>
      <c r="C19" s="62"/>
      <c r="D19" s="62" t="s">
        <v>164</v>
      </c>
      <c r="E19" s="62"/>
      <c r="F19" s="62"/>
      <c r="G19" s="62"/>
      <c r="H19" s="62"/>
      <c r="I19" s="62"/>
      <c r="J19" s="62"/>
    </row>
    <row r="20" spans="1:13" x14ac:dyDescent="0.2">
      <c r="A20" s="123">
        <v>2.5</v>
      </c>
      <c r="B20" s="61" t="s">
        <v>161</v>
      </c>
      <c r="C20" s="62"/>
      <c r="D20" s="62" t="s">
        <v>165</v>
      </c>
      <c r="E20" s="62"/>
      <c r="F20" s="62"/>
      <c r="G20" s="62"/>
      <c r="H20" s="62"/>
      <c r="I20" s="62"/>
      <c r="J20" s="62"/>
    </row>
    <row r="21" spans="1:13" x14ac:dyDescent="0.2">
      <c r="A21" s="126">
        <v>3</v>
      </c>
      <c r="B21" s="125" t="s">
        <v>172</v>
      </c>
      <c r="C21" s="62"/>
      <c r="D21" s="62"/>
      <c r="E21" s="62"/>
      <c r="F21" s="62"/>
      <c r="G21" s="62"/>
      <c r="H21" s="62"/>
      <c r="I21" s="62"/>
      <c r="J21" s="62"/>
    </row>
    <row r="22" spans="1:13" x14ac:dyDescent="0.2">
      <c r="A22" s="123">
        <v>3.1</v>
      </c>
      <c r="B22" s="61" t="s">
        <v>162</v>
      </c>
      <c r="C22" s="62"/>
      <c r="D22" s="62" t="s">
        <v>164</v>
      </c>
      <c r="E22" s="62"/>
      <c r="F22" s="62"/>
      <c r="G22" s="62"/>
      <c r="H22" s="62"/>
      <c r="I22" s="62"/>
      <c r="J22" s="62"/>
    </row>
    <row r="23" spans="1:13" x14ac:dyDescent="0.2">
      <c r="A23" s="123">
        <v>3.2</v>
      </c>
      <c r="B23" s="61" t="s">
        <v>163</v>
      </c>
      <c r="C23" s="62"/>
      <c r="D23" s="62" t="s">
        <v>164</v>
      </c>
      <c r="E23" s="62"/>
      <c r="F23" s="62"/>
      <c r="G23" s="62"/>
      <c r="H23" s="62"/>
      <c r="I23" s="62"/>
      <c r="J23" s="62"/>
    </row>
    <row r="24" spans="1:13" x14ac:dyDescent="0.2">
      <c r="A24" s="123">
        <v>4</v>
      </c>
      <c r="B24" s="61" t="s">
        <v>174</v>
      </c>
      <c r="C24" s="62"/>
      <c r="D24" s="62"/>
      <c r="E24" s="62"/>
      <c r="F24" s="62"/>
      <c r="G24" s="62"/>
      <c r="H24" s="62"/>
      <c r="I24" s="62"/>
      <c r="J24" s="62"/>
    </row>
    <row r="25" spans="1:13" x14ac:dyDescent="0.2">
      <c r="A25" s="126">
        <v>4.0999999999999996</v>
      </c>
      <c r="B25" s="128" t="s">
        <v>175</v>
      </c>
      <c r="C25" s="62"/>
      <c r="D25" s="62" t="s">
        <v>10</v>
      </c>
      <c r="E25" s="62"/>
      <c r="F25" s="62"/>
      <c r="G25" s="62"/>
      <c r="H25" s="62"/>
      <c r="I25" s="62"/>
      <c r="J25" s="62"/>
    </row>
    <row r="26" spans="1:13" x14ac:dyDescent="0.2">
      <c r="A26" s="123">
        <v>4.2</v>
      </c>
      <c r="B26" s="61" t="s">
        <v>176</v>
      </c>
      <c r="C26" s="62"/>
      <c r="D26" s="62" t="s">
        <v>10</v>
      </c>
      <c r="E26" s="62"/>
      <c r="F26" s="62"/>
      <c r="G26" s="62"/>
      <c r="H26" s="62"/>
      <c r="I26" s="62"/>
      <c r="J26" s="62"/>
    </row>
    <row r="27" spans="1:13" x14ac:dyDescent="0.2">
      <c r="A27" s="123">
        <v>5</v>
      </c>
      <c r="B27" s="61" t="s">
        <v>178</v>
      </c>
      <c r="C27" s="62"/>
      <c r="D27" s="62"/>
      <c r="E27" s="62"/>
      <c r="F27" s="62"/>
      <c r="G27" s="62"/>
      <c r="H27" s="62"/>
      <c r="I27" s="62"/>
      <c r="J27" s="62"/>
    </row>
    <row r="28" spans="1:13" x14ac:dyDescent="0.2">
      <c r="A28" s="123">
        <v>5.0999999999999996</v>
      </c>
      <c r="B28" s="61" t="s">
        <v>179</v>
      </c>
      <c r="C28" s="62"/>
      <c r="D28" s="62" t="s">
        <v>164</v>
      </c>
      <c r="E28" s="62"/>
      <c r="F28" s="62"/>
      <c r="G28" s="62"/>
      <c r="H28" s="62"/>
      <c r="I28" s="62"/>
      <c r="J28" s="62"/>
    </row>
    <row r="29" spans="1:13" x14ac:dyDescent="0.2">
      <c r="A29" s="123"/>
      <c r="B29" s="61"/>
      <c r="C29" s="62"/>
      <c r="D29" s="62"/>
      <c r="E29" s="62"/>
      <c r="F29" s="62"/>
      <c r="G29" s="62"/>
      <c r="H29" s="62"/>
      <c r="I29" s="62"/>
      <c r="J29" s="62"/>
    </row>
    <row r="30" spans="1:13" x14ac:dyDescent="0.2">
      <c r="A30" s="123"/>
      <c r="B30" s="61"/>
      <c r="C30" s="62"/>
      <c r="D30" s="62"/>
      <c r="E30" s="62"/>
      <c r="F30" s="62"/>
      <c r="G30" s="62"/>
      <c r="H30" s="62"/>
      <c r="I30" s="62"/>
      <c r="J30" s="62"/>
      <c r="M30" s="127"/>
    </row>
    <row r="31" spans="1:13" x14ac:dyDescent="0.2">
      <c r="A31" s="61"/>
      <c r="B31" s="61"/>
      <c r="C31" s="62"/>
      <c r="D31" s="62"/>
      <c r="E31" s="62"/>
      <c r="F31" s="62"/>
      <c r="G31" s="62"/>
      <c r="H31" s="62"/>
      <c r="I31" s="62"/>
      <c r="J31" s="62"/>
    </row>
    <row r="32" spans="1:13" x14ac:dyDescent="0.2">
      <c r="A32" s="61"/>
      <c r="B32" s="124" t="s">
        <v>47</v>
      </c>
      <c r="C32" s="62"/>
      <c r="D32" s="62"/>
      <c r="E32" s="62"/>
      <c r="F32" s="62"/>
      <c r="G32" s="62"/>
      <c r="H32" s="62"/>
      <c r="I32" s="130"/>
      <c r="J32" s="62"/>
    </row>
    <row r="33" spans="1:10" x14ac:dyDescent="0.2">
      <c r="A33" s="61"/>
      <c r="B33" s="61"/>
      <c r="C33" s="62"/>
      <c r="D33" s="62"/>
      <c r="E33" s="62"/>
      <c r="F33" s="62"/>
      <c r="G33" s="62"/>
      <c r="H33" s="62"/>
      <c r="I33" s="62"/>
      <c r="J33" s="62"/>
    </row>
    <row r="34" spans="1:10" x14ac:dyDescent="0.2">
      <c r="A34" s="61"/>
      <c r="B34" s="61"/>
      <c r="C34" s="62"/>
      <c r="D34" s="62"/>
      <c r="E34" s="62"/>
      <c r="F34" s="62"/>
      <c r="G34" s="62"/>
      <c r="H34" s="62"/>
      <c r="I34" s="62"/>
      <c r="J34" s="62"/>
    </row>
    <row r="35" spans="1:10" x14ac:dyDescent="0.2">
      <c r="A35" s="61"/>
      <c r="B35" s="61"/>
      <c r="C35" s="62"/>
      <c r="D35" s="62"/>
      <c r="E35" s="62"/>
      <c r="F35" s="62"/>
      <c r="G35" s="62"/>
      <c r="H35" s="62"/>
      <c r="I35" s="62"/>
      <c r="J35" s="62"/>
    </row>
  </sheetData>
  <mergeCells count="9">
    <mergeCell ref="G10:H10"/>
    <mergeCell ref="J10:J11"/>
    <mergeCell ref="A1:J1"/>
    <mergeCell ref="A9:J9"/>
    <mergeCell ref="A2:J2"/>
    <mergeCell ref="B10:B11"/>
    <mergeCell ref="C10:C11"/>
    <mergeCell ref="D10:D11"/>
    <mergeCell ref="E10:F10"/>
  </mergeCells>
  <pageMargins left="0.16" right="0.17" top="0.39370078740157483" bottom="0.39370078740157483" header="0.19685039370078741" footer="0.19685039370078741"/>
  <pageSetup paperSize="9" scale="99" orientation="landscape" r:id="rId1"/>
  <headerFooter>
    <oddHeader>&amp;R &amp;8แผ่นที่ &amp;P/&amp;N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0"/>
  <sheetViews>
    <sheetView zoomScale="85" zoomScaleNormal="85" workbookViewId="0">
      <selection activeCell="D48" sqref="D48:F48"/>
    </sheetView>
  </sheetViews>
  <sheetFormatPr defaultColWidth="8.75" defaultRowHeight="12.75" x14ac:dyDescent="0.2"/>
  <cols>
    <col min="1" max="1" width="6.625" style="9" customWidth="1"/>
    <col min="2" max="2" width="35.75" style="9" customWidth="1"/>
    <col min="3" max="3" width="13.75" style="9" customWidth="1"/>
    <col min="4" max="4" width="10.75" style="9" customWidth="1"/>
    <col min="5" max="5" width="15.75" style="9" customWidth="1"/>
    <col min="6" max="6" width="8.75" style="9" customWidth="1"/>
    <col min="7" max="7" width="1" style="9" customWidth="1"/>
    <col min="8" max="16384" width="8.75" style="9"/>
  </cols>
  <sheetData>
    <row r="2" spans="1:6" x14ac:dyDescent="0.2">
      <c r="A2" s="132" t="s">
        <v>37</v>
      </c>
      <c r="B2" s="132"/>
      <c r="C2" s="132"/>
      <c r="D2" s="132"/>
      <c r="E2" s="132"/>
      <c r="F2" s="132"/>
    </row>
    <row r="3" spans="1:6" ht="19.899999999999999" customHeight="1" x14ac:dyDescent="0.2">
      <c r="A3" s="133" t="s">
        <v>36</v>
      </c>
      <c r="B3" s="133"/>
      <c r="C3" s="133"/>
      <c r="D3" s="133"/>
      <c r="E3" s="133"/>
      <c r="F3" s="133"/>
    </row>
    <row r="4" spans="1:6" ht="13.15" customHeight="1" x14ac:dyDescent="0.2"/>
    <row r="5" spans="1:6" ht="15" customHeight="1" x14ac:dyDescent="0.2">
      <c r="A5" s="12" t="str">
        <f>+ปก!A18&amp;" "&amp;ปก!D18</f>
        <v>หน่วยงาน : บริษัท  วิทยุการบินแห่งประเทศไทย จำกัด</v>
      </c>
      <c r="B5" s="12"/>
      <c r="C5" s="12"/>
      <c r="D5" s="12"/>
      <c r="E5" s="12"/>
      <c r="F5" s="12"/>
    </row>
    <row r="6" spans="1:6" ht="15" customHeight="1" x14ac:dyDescent="0.2">
      <c r="A6" s="13" t="str">
        <f>+ปก!A19&amp;" "&amp;ปก!D19</f>
        <v>ชื่อโครงการก่อสร้าง : งานปรับปรุงทางหนีไฟ</v>
      </c>
      <c r="B6" s="13"/>
      <c r="C6" s="13"/>
      <c r="D6" s="13"/>
      <c r="E6" s="13"/>
      <c r="F6" s="13"/>
    </row>
    <row r="7" spans="1:6" ht="15" customHeight="1" x14ac:dyDescent="0.2">
      <c r="A7" s="13" t="str">
        <f>+ปก!A20&amp;" "&amp;ปก!D20</f>
        <v>สถานที่ก่อสร้าง : อาคารงามดูพลี สำนักงานใหญ่ทุ่งมหาเมฆ</v>
      </c>
      <c r="B7" s="13"/>
      <c r="C7" s="13"/>
      <c r="D7" s="13"/>
      <c r="E7" s="13"/>
      <c r="F7" s="13"/>
    </row>
    <row r="8" spans="1:6" ht="15" customHeight="1" x14ac:dyDescent="0.2">
      <c r="A8" s="13" t="str">
        <f>+ปก!A21&amp;" "&amp;ปก!D21</f>
        <v xml:space="preserve">แบบเลขที่ : </v>
      </c>
      <c r="B8" s="13"/>
      <c r="C8" s="13"/>
      <c r="D8" s="13"/>
      <c r="E8" s="13"/>
      <c r="F8" s="13"/>
    </row>
    <row r="9" spans="1:6" ht="15" customHeight="1" x14ac:dyDescent="0.2">
      <c r="A9" s="13" t="str">
        <f>+ปก!A22&amp;" "&amp;ปก!D22</f>
        <v xml:space="preserve">หน่ายงานเจ้าของโครงการ : </v>
      </c>
      <c r="B9" s="13"/>
      <c r="C9" s="13"/>
      <c r="D9" s="13"/>
      <c r="E9" s="13"/>
      <c r="F9" s="13"/>
    </row>
    <row r="10" spans="1:6" ht="15" customHeight="1" x14ac:dyDescent="0.2">
      <c r="A10" s="13" t="s">
        <v>56</v>
      </c>
      <c r="B10" s="13"/>
      <c r="C10" s="102"/>
      <c r="D10" s="13" t="s">
        <v>57</v>
      </c>
      <c r="E10" s="13"/>
      <c r="F10" s="13"/>
    </row>
    <row r="11" spans="1:6" ht="15" customHeight="1" x14ac:dyDescent="0.2">
      <c r="A11" s="13" t="str">
        <f>+ปก!A25&amp;" "&amp;ปก!D25</f>
        <v xml:space="preserve">คำนวณราคากลางเมื่อวันที่ : </v>
      </c>
      <c r="B11" s="13"/>
      <c r="C11" s="13"/>
      <c r="D11" s="13"/>
      <c r="E11" s="13"/>
      <c r="F11" s="13"/>
    </row>
    <row r="12" spans="1:6" ht="15" customHeight="1" x14ac:dyDescent="0.2"/>
    <row r="13" spans="1:6" ht="15" customHeight="1" thickBot="1" x14ac:dyDescent="0.25">
      <c r="A13" s="132" t="s">
        <v>12</v>
      </c>
      <c r="B13" s="132"/>
      <c r="C13" s="132"/>
      <c r="D13" s="132"/>
      <c r="E13" s="132"/>
      <c r="F13" s="132"/>
    </row>
    <row r="14" spans="1:6" ht="40.15" customHeight="1" thickTop="1" thickBot="1" x14ac:dyDescent="0.25">
      <c r="A14" s="14" t="s">
        <v>13</v>
      </c>
      <c r="B14" s="14" t="s">
        <v>14</v>
      </c>
      <c r="C14" s="14" t="s">
        <v>24</v>
      </c>
      <c r="D14" s="54" t="s">
        <v>35</v>
      </c>
      <c r="E14" s="14" t="s">
        <v>15</v>
      </c>
      <c r="F14" s="14" t="s">
        <v>16</v>
      </c>
    </row>
    <row r="15" spans="1:6" ht="15" customHeight="1" thickTop="1" x14ac:dyDescent="0.2">
      <c r="A15" s="24"/>
      <c r="B15" s="27"/>
      <c r="C15" s="27"/>
      <c r="D15" s="24"/>
      <c r="E15" s="33"/>
      <c r="F15" s="15"/>
    </row>
    <row r="16" spans="1:6" ht="15" customHeight="1" x14ac:dyDescent="0.2">
      <c r="A16" s="25"/>
      <c r="B16" s="28"/>
      <c r="C16" s="28"/>
      <c r="D16" s="25"/>
      <c r="E16" s="34"/>
      <c r="F16" s="16"/>
    </row>
    <row r="17" spans="1:6" ht="15" customHeight="1" x14ac:dyDescent="0.2">
      <c r="A17" s="25"/>
      <c r="B17" s="28"/>
      <c r="C17" s="28"/>
      <c r="D17" s="25"/>
      <c r="E17" s="34"/>
      <c r="F17" s="16"/>
    </row>
    <row r="18" spans="1:6" ht="15" customHeight="1" x14ac:dyDescent="0.2">
      <c r="A18" s="25"/>
      <c r="B18" s="28"/>
      <c r="C18" s="28"/>
      <c r="D18" s="25"/>
      <c r="E18" s="34"/>
      <c r="F18" s="16"/>
    </row>
    <row r="19" spans="1:6" ht="15" customHeight="1" x14ac:dyDescent="0.2">
      <c r="A19" s="25"/>
      <c r="B19" s="28"/>
      <c r="C19" s="28"/>
      <c r="D19" s="25"/>
      <c r="E19" s="34"/>
      <c r="F19" s="16"/>
    </row>
    <row r="20" spans="1:6" ht="15" customHeight="1" x14ac:dyDescent="0.2">
      <c r="A20" s="25"/>
      <c r="B20" s="28"/>
      <c r="C20" s="28"/>
      <c r="D20" s="25"/>
      <c r="E20" s="34"/>
      <c r="F20" s="16"/>
    </row>
    <row r="21" spans="1:6" ht="15" customHeight="1" x14ac:dyDescent="0.2">
      <c r="A21" s="25"/>
      <c r="B21" s="28"/>
      <c r="C21" s="28"/>
      <c r="D21" s="25"/>
      <c r="E21" s="34"/>
      <c r="F21" s="16"/>
    </row>
    <row r="22" spans="1:6" ht="15" customHeight="1" x14ac:dyDescent="0.2">
      <c r="A22" s="25"/>
      <c r="B22" s="28"/>
      <c r="C22" s="28"/>
      <c r="D22" s="25"/>
      <c r="E22" s="34"/>
      <c r="F22" s="16"/>
    </row>
    <row r="23" spans="1:6" ht="15" customHeight="1" x14ac:dyDescent="0.2">
      <c r="A23" s="25"/>
      <c r="B23" s="28"/>
      <c r="C23" s="28"/>
      <c r="D23" s="25"/>
      <c r="E23" s="34"/>
      <c r="F23" s="16"/>
    </row>
    <row r="24" spans="1:6" ht="15" customHeight="1" x14ac:dyDescent="0.2">
      <c r="A24" s="25"/>
      <c r="B24" s="28"/>
      <c r="C24" s="28"/>
      <c r="D24" s="25"/>
      <c r="E24" s="34"/>
      <c r="F24" s="16"/>
    </row>
    <row r="25" spans="1:6" ht="15" customHeight="1" x14ac:dyDescent="0.2">
      <c r="A25" s="25"/>
      <c r="B25" s="28"/>
      <c r="C25" s="28"/>
      <c r="D25" s="25"/>
      <c r="E25" s="34"/>
      <c r="F25" s="16"/>
    </row>
    <row r="26" spans="1:6" ht="15" customHeight="1" x14ac:dyDescent="0.2">
      <c r="A26" s="25"/>
      <c r="B26" s="28"/>
      <c r="C26" s="28"/>
      <c r="D26" s="25"/>
      <c r="E26" s="34"/>
      <c r="F26" s="16"/>
    </row>
    <row r="27" spans="1:6" ht="15" customHeight="1" x14ac:dyDescent="0.2">
      <c r="A27" s="25"/>
      <c r="B27" s="28"/>
      <c r="C27" s="28"/>
      <c r="D27" s="25"/>
      <c r="E27" s="34"/>
      <c r="F27" s="16"/>
    </row>
    <row r="28" spans="1:6" ht="15" customHeight="1" x14ac:dyDescent="0.2">
      <c r="A28" s="25"/>
      <c r="B28" s="28"/>
      <c r="C28" s="28"/>
      <c r="D28" s="25"/>
      <c r="E28" s="34"/>
      <c r="F28" s="16"/>
    </row>
    <row r="29" spans="1:6" ht="15" customHeight="1" thickBot="1" x14ac:dyDescent="0.25">
      <c r="A29" s="26"/>
      <c r="B29" s="29"/>
      <c r="C29" s="29"/>
      <c r="D29" s="26"/>
      <c r="E29" s="35"/>
      <c r="F29" s="17"/>
    </row>
    <row r="30" spans="1:6" ht="15" customHeight="1" thickTop="1" thickBot="1" x14ac:dyDescent="0.25">
      <c r="A30" s="40"/>
      <c r="B30" s="41"/>
      <c r="C30" s="41"/>
      <c r="D30" s="44" t="s">
        <v>26</v>
      </c>
      <c r="E30" s="43"/>
      <c r="F30" s="31"/>
    </row>
    <row r="31" spans="1:6" ht="15" customHeight="1" thickTop="1" x14ac:dyDescent="0.2">
      <c r="A31" s="40"/>
      <c r="B31" s="41"/>
      <c r="C31" s="41"/>
      <c r="D31" s="41"/>
      <c r="E31" s="42"/>
      <c r="F31" s="31"/>
    </row>
    <row r="32" spans="1:6" ht="15" customHeight="1" x14ac:dyDescent="0.2">
      <c r="A32" s="40"/>
      <c r="B32" s="44" t="s">
        <v>27</v>
      </c>
      <c r="C32" s="46"/>
      <c r="D32" s="41" t="s">
        <v>28</v>
      </c>
      <c r="E32" s="45"/>
      <c r="F32" s="31" t="s">
        <v>29</v>
      </c>
    </row>
    <row r="33" spans="1:6" ht="15" customHeight="1" x14ac:dyDescent="0.2">
      <c r="A33" s="40"/>
      <c r="B33" s="41"/>
      <c r="C33" s="41"/>
      <c r="D33" s="41"/>
      <c r="E33" s="42"/>
      <c r="F33" s="31"/>
    </row>
    <row r="34" spans="1:6" ht="15" customHeight="1" x14ac:dyDescent="0.2"/>
    <row r="35" spans="1:6" s="37" customFormat="1" ht="12" customHeight="1" x14ac:dyDescent="0.2">
      <c r="B35" s="137" t="s">
        <v>19</v>
      </c>
      <c r="C35" s="137"/>
      <c r="D35" s="137"/>
      <c r="E35" s="137"/>
      <c r="F35" s="137"/>
    </row>
    <row r="36" spans="1:6" s="37" customFormat="1" ht="12" customHeight="1" x14ac:dyDescent="0.2">
      <c r="B36" s="137"/>
      <c r="C36" s="137"/>
      <c r="D36" s="137"/>
      <c r="E36" s="137"/>
      <c r="F36" s="137"/>
    </row>
    <row r="37" spans="1:6" s="37" customFormat="1" ht="12" customHeight="1" x14ac:dyDescent="0.2">
      <c r="B37" s="137" t="s">
        <v>20</v>
      </c>
      <c r="C37" s="137"/>
      <c r="D37" s="137"/>
      <c r="E37" s="137"/>
      <c r="F37" s="137"/>
    </row>
    <row r="38" spans="1:6" s="37" customFormat="1" ht="12" customHeight="1" x14ac:dyDescent="0.2"/>
    <row r="39" spans="1:6" s="37" customFormat="1" ht="12" customHeight="1" x14ac:dyDescent="0.2">
      <c r="B39" s="38" t="s">
        <v>19</v>
      </c>
      <c r="C39" s="39"/>
      <c r="D39" s="137" t="s">
        <v>19</v>
      </c>
      <c r="E39" s="137"/>
      <c r="F39" s="137"/>
    </row>
    <row r="40" spans="1:6" s="37" customFormat="1" ht="12" customHeight="1" x14ac:dyDescent="0.2">
      <c r="B40" s="38"/>
      <c r="C40" s="39"/>
      <c r="D40" s="137"/>
      <c r="E40" s="137"/>
      <c r="F40" s="137"/>
    </row>
    <row r="41" spans="1:6" s="37" customFormat="1" ht="12" customHeight="1" x14ac:dyDescent="0.2">
      <c r="B41" s="38" t="s">
        <v>21</v>
      </c>
      <c r="C41" s="39"/>
      <c r="D41" s="137" t="s">
        <v>21</v>
      </c>
      <c r="E41" s="137"/>
      <c r="F41" s="137"/>
    </row>
    <row r="42" spans="1:6" s="37" customFormat="1" ht="12" customHeight="1" x14ac:dyDescent="0.2">
      <c r="B42" s="38"/>
    </row>
    <row r="43" spans="1:6" s="37" customFormat="1" ht="12" customHeight="1" x14ac:dyDescent="0.2">
      <c r="B43" s="38" t="s">
        <v>19</v>
      </c>
      <c r="C43" s="39"/>
      <c r="D43" s="137" t="s">
        <v>19</v>
      </c>
      <c r="E43" s="137"/>
      <c r="F43" s="137"/>
    </row>
    <row r="44" spans="1:6" s="37" customFormat="1" ht="12" customHeight="1" x14ac:dyDescent="0.2">
      <c r="B44" s="38"/>
      <c r="C44" s="39"/>
      <c r="D44" s="137"/>
      <c r="E44" s="137"/>
      <c r="F44" s="137"/>
    </row>
    <row r="45" spans="1:6" s="37" customFormat="1" ht="12" customHeight="1" x14ac:dyDescent="0.2">
      <c r="B45" s="38" t="s">
        <v>21</v>
      </c>
      <c r="C45" s="39"/>
      <c r="D45" s="137" t="s">
        <v>21</v>
      </c>
      <c r="E45" s="137"/>
      <c r="F45" s="137"/>
    </row>
    <row r="46" spans="1:6" s="37" customFormat="1" ht="12" customHeight="1" x14ac:dyDescent="0.2">
      <c r="B46" s="38"/>
    </row>
    <row r="47" spans="1:6" s="37" customFormat="1" ht="12" customHeight="1" x14ac:dyDescent="0.2">
      <c r="B47" s="38" t="s">
        <v>19</v>
      </c>
      <c r="C47" s="39"/>
      <c r="D47" s="137" t="s">
        <v>19</v>
      </c>
      <c r="E47" s="137"/>
      <c r="F47" s="137"/>
    </row>
    <row r="48" spans="1:6" s="37" customFormat="1" ht="12" customHeight="1" x14ac:dyDescent="0.2">
      <c r="B48" s="38"/>
      <c r="C48" s="39"/>
      <c r="D48" s="137"/>
      <c r="E48" s="137"/>
      <c r="F48" s="137"/>
    </row>
    <row r="49" spans="2:6" s="37" customFormat="1" ht="12" customHeight="1" x14ac:dyDescent="0.2">
      <c r="B49" s="38" t="s">
        <v>21</v>
      </c>
      <c r="C49" s="39"/>
      <c r="D49" s="137" t="s">
        <v>21</v>
      </c>
      <c r="E49" s="137"/>
      <c r="F49" s="137"/>
    </row>
    <row r="50" spans="2:6" s="37" customFormat="1" ht="12" customHeight="1" x14ac:dyDescent="0.2"/>
    <row r="51" spans="2:6" s="37" customFormat="1" ht="12" customHeight="1" x14ac:dyDescent="0.2"/>
    <row r="52" spans="2:6" s="37" customFormat="1" ht="12" customHeight="1" x14ac:dyDescent="0.2"/>
    <row r="53" spans="2:6" s="37" customFormat="1" ht="12" customHeight="1" x14ac:dyDescent="0.2"/>
    <row r="54" spans="2:6" s="37" customFormat="1" ht="12" customHeight="1" x14ac:dyDescent="0.2"/>
    <row r="55" spans="2:6" s="37" customFormat="1" ht="12" customHeight="1" x14ac:dyDescent="0.2"/>
    <row r="56" spans="2:6" s="37" customFormat="1" ht="12" customHeight="1" x14ac:dyDescent="0.2"/>
    <row r="57" spans="2:6" s="37" customFormat="1" ht="12" customHeight="1" x14ac:dyDescent="0.2"/>
    <row r="58" spans="2:6" s="37" customFormat="1" ht="12" customHeight="1" x14ac:dyDescent="0.2"/>
    <row r="59" spans="2:6" s="37" customFormat="1" ht="12" customHeight="1" x14ac:dyDescent="0.2"/>
    <row r="60" spans="2:6" s="37" customFormat="1" ht="12" customHeight="1" x14ac:dyDescent="0.2"/>
  </sheetData>
  <mergeCells count="15">
    <mergeCell ref="B37:F37"/>
    <mergeCell ref="D47:F47"/>
    <mergeCell ref="D48:F48"/>
    <mergeCell ref="D49:F49"/>
    <mergeCell ref="D39:F39"/>
    <mergeCell ref="D40:F40"/>
    <mergeCell ref="D41:F41"/>
    <mergeCell ref="D43:F43"/>
    <mergeCell ref="D44:F44"/>
    <mergeCell ref="D45:F45"/>
    <mergeCell ref="A2:F2"/>
    <mergeCell ref="A3:F3"/>
    <mergeCell ref="A13:F13"/>
    <mergeCell ref="B35:F35"/>
    <mergeCell ref="B36:F36"/>
  </mergeCells>
  <pageMargins left="0.39370078740157483" right="0.19685039370078741" top="0.39370078740157483" bottom="0.39370078740157483" header="0.19685039370078741" footer="0.19685039370078741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topLeftCell="A34" zoomScale="85" zoomScaleNormal="85" workbookViewId="0">
      <selection activeCell="B21" sqref="B21"/>
    </sheetView>
  </sheetViews>
  <sheetFormatPr defaultColWidth="8.75" defaultRowHeight="12.75" x14ac:dyDescent="0.2"/>
  <cols>
    <col min="1" max="1" width="5.75" style="6" customWidth="1"/>
    <col min="2" max="2" width="43.75" style="6" customWidth="1"/>
    <col min="3" max="3" width="10.75" style="56" customWidth="1"/>
    <col min="4" max="4" width="6.75" style="56" customWidth="1"/>
    <col min="5" max="5" width="10.75" style="6" customWidth="1"/>
    <col min="6" max="6" width="12.75" style="6" customWidth="1"/>
    <col min="7" max="7" width="10.75" style="6" customWidth="1"/>
    <col min="8" max="9" width="12.75" style="6" customWidth="1"/>
    <col min="10" max="10" width="8.75" style="6" customWidth="1"/>
    <col min="11" max="11" width="1.25" style="6" customWidth="1"/>
    <col min="12" max="16384" width="8.75" style="6"/>
  </cols>
  <sheetData>
    <row r="1" spans="1:10" x14ac:dyDescent="0.2">
      <c r="A1" s="132" t="s">
        <v>50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ht="15" x14ac:dyDescent="0.2">
      <c r="A2" s="133" t="s">
        <v>39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0" s="9" customFormat="1" ht="15" customHeight="1" x14ac:dyDescent="0.2">
      <c r="A3" s="12" t="str">
        <f>+ปก!A17&amp;" "&amp;ปก!E17</f>
        <v xml:space="preserve"> </v>
      </c>
      <c r="B3" s="12"/>
      <c r="C3" s="12"/>
      <c r="D3" s="12"/>
      <c r="E3" s="12"/>
      <c r="F3" s="12"/>
    </row>
    <row r="4" spans="1:10" s="9" customFormat="1" ht="15" customHeight="1" x14ac:dyDescent="0.2">
      <c r="A4" s="13" t="str">
        <f>+ปก!A18&amp;" "&amp;ปก!D18</f>
        <v>หน่วยงาน : บริษัท  วิทยุการบินแห่งประเทศไทย จำกัด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s="9" customFormat="1" ht="15" customHeight="1" x14ac:dyDescent="0.2">
      <c r="A5" s="13" t="str">
        <f>+ปก!A19&amp;" "&amp;ปก!D19</f>
        <v>ชื่อโครงการก่อสร้าง : งานปรับปรุงทางหนีไฟ</v>
      </c>
      <c r="B5" s="13"/>
      <c r="C5" s="13"/>
      <c r="D5" s="13"/>
      <c r="E5" s="13"/>
      <c r="F5" s="13"/>
      <c r="G5" s="13"/>
      <c r="H5" s="13"/>
      <c r="I5" s="13"/>
      <c r="J5" s="13"/>
    </row>
    <row r="6" spans="1:10" s="9" customFormat="1" ht="15" customHeight="1" x14ac:dyDescent="0.2">
      <c r="A6" s="13" t="str">
        <f>+ปก!A20&amp;" "&amp;ปก!D20</f>
        <v>สถานที่ก่อสร้าง : อาคารงามดูพลี สำนักงานใหญ่ทุ่งมหาเมฆ</v>
      </c>
      <c r="B6" s="13"/>
      <c r="C6" s="13"/>
      <c r="D6" s="13"/>
      <c r="E6" s="13"/>
      <c r="F6" s="13"/>
      <c r="G6" s="13" t="str">
        <f>+ปก!A21&amp;" "&amp;ปก!D21</f>
        <v xml:space="preserve">แบบเลขที่ : </v>
      </c>
      <c r="H6" s="13"/>
      <c r="I6" s="13"/>
      <c r="J6" s="13"/>
    </row>
    <row r="7" spans="1:10" s="9" customFormat="1" ht="15" customHeight="1" x14ac:dyDescent="0.2">
      <c r="A7" s="13" t="str">
        <f>+ปก!A22&amp;" "&amp;ปก!D22</f>
        <v xml:space="preserve">หน่ายงานเจ้าของโครงการ : </v>
      </c>
      <c r="B7" s="13"/>
      <c r="C7" s="13"/>
      <c r="D7" s="13"/>
      <c r="E7" s="13"/>
      <c r="F7" s="13"/>
      <c r="G7" s="13"/>
      <c r="H7" s="13"/>
      <c r="I7" s="13"/>
      <c r="J7" s="13"/>
    </row>
    <row r="8" spans="1:10" x14ac:dyDescent="0.2">
      <c r="A8" s="13" t="str">
        <f>+ปก!A24&amp;" "&amp;ปก!D24</f>
        <v>คำนวณราคากลางโดย : คณะกรรมการกำหนดราคากลาง อส.ศป.</v>
      </c>
      <c r="B8" s="13"/>
      <c r="C8" s="55"/>
      <c r="D8" s="55"/>
      <c r="E8" s="13"/>
      <c r="F8" s="13"/>
      <c r="G8" s="13" t="str">
        <f>+ปก!A25&amp;" "&amp;ปก!D25</f>
        <v xml:space="preserve">คำนวณราคากลางเมื่อวันที่ : </v>
      </c>
      <c r="H8" s="57"/>
      <c r="I8" s="57"/>
      <c r="J8" s="57"/>
    </row>
    <row r="9" spans="1:10" ht="13.5" thickBot="1" x14ac:dyDescent="0.25">
      <c r="A9" s="140" t="s">
        <v>12</v>
      </c>
      <c r="B9" s="140"/>
      <c r="C9" s="140"/>
      <c r="D9" s="140"/>
      <c r="E9" s="140"/>
      <c r="F9" s="140"/>
      <c r="G9" s="140"/>
      <c r="H9" s="140"/>
      <c r="I9" s="140"/>
      <c r="J9" s="140"/>
    </row>
    <row r="10" spans="1:10" ht="19.899999999999999" customHeight="1" thickTop="1" x14ac:dyDescent="0.2">
      <c r="A10" s="58" t="s">
        <v>48</v>
      </c>
      <c r="B10" s="138" t="s">
        <v>14</v>
      </c>
      <c r="C10" s="141" t="s">
        <v>40</v>
      </c>
      <c r="D10" s="141" t="s">
        <v>41</v>
      </c>
      <c r="E10" s="138" t="s">
        <v>42</v>
      </c>
      <c r="F10" s="138"/>
      <c r="G10" s="138" t="s">
        <v>45</v>
      </c>
      <c r="H10" s="138"/>
      <c r="I10" s="59" t="s">
        <v>47</v>
      </c>
      <c r="J10" s="138" t="s">
        <v>16</v>
      </c>
    </row>
    <row r="11" spans="1:10" ht="19.899999999999999" customHeight="1" thickBot="1" x14ac:dyDescent="0.25">
      <c r="A11" s="60" t="s">
        <v>49</v>
      </c>
      <c r="B11" s="139"/>
      <c r="C11" s="142"/>
      <c r="D11" s="142"/>
      <c r="E11" s="63" t="s">
        <v>43</v>
      </c>
      <c r="F11" s="63" t="s">
        <v>44</v>
      </c>
      <c r="G11" s="63" t="s">
        <v>43</v>
      </c>
      <c r="H11" s="63" t="s">
        <v>44</v>
      </c>
      <c r="I11" s="63" t="s">
        <v>46</v>
      </c>
      <c r="J11" s="139"/>
    </row>
    <row r="12" spans="1:10" ht="6.6" customHeight="1" thickTop="1" x14ac:dyDescent="0.2">
      <c r="E12" s="56"/>
      <c r="F12" s="56"/>
      <c r="G12" s="56"/>
      <c r="H12" s="56"/>
      <c r="I12" s="56"/>
      <c r="J12" s="56"/>
    </row>
    <row r="13" spans="1:10" x14ac:dyDescent="0.2">
      <c r="A13" s="61"/>
      <c r="B13" s="61"/>
      <c r="C13" s="62"/>
      <c r="D13" s="62"/>
      <c r="E13" s="62"/>
      <c r="F13" s="62"/>
      <c r="G13" s="62"/>
      <c r="H13" s="62"/>
      <c r="I13" s="62"/>
      <c r="J13" s="62"/>
    </row>
    <row r="14" spans="1:10" x14ac:dyDescent="0.2">
      <c r="A14" s="61"/>
      <c r="B14" s="61"/>
      <c r="C14" s="62"/>
      <c r="D14" s="62"/>
      <c r="E14" s="62"/>
      <c r="F14" s="62"/>
      <c r="G14" s="62"/>
      <c r="H14" s="62"/>
      <c r="I14" s="62"/>
      <c r="J14" s="62"/>
    </row>
    <row r="15" spans="1:10" x14ac:dyDescent="0.2">
      <c r="A15" s="61"/>
      <c r="B15" s="61"/>
      <c r="C15" s="62"/>
      <c r="D15" s="62"/>
      <c r="E15" s="62"/>
      <c r="F15" s="62"/>
      <c r="G15" s="62"/>
      <c r="H15" s="62"/>
      <c r="I15" s="62"/>
      <c r="J15" s="62"/>
    </row>
    <row r="16" spans="1:10" x14ac:dyDescent="0.2">
      <c r="A16" s="61"/>
      <c r="B16" s="61"/>
      <c r="C16" s="62"/>
      <c r="D16" s="62"/>
      <c r="E16" s="62"/>
      <c r="F16" s="62"/>
      <c r="G16" s="62"/>
      <c r="H16" s="62"/>
      <c r="I16" s="62"/>
      <c r="J16" s="62"/>
    </row>
    <row r="17" spans="1:10" x14ac:dyDescent="0.2">
      <c r="A17" s="61"/>
      <c r="B17" s="61"/>
      <c r="C17" s="62"/>
      <c r="D17" s="62"/>
      <c r="E17" s="62"/>
      <c r="F17" s="62"/>
      <c r="G17" s="62"/>
      <c r="H17" s="62"/>
      <c r="I17" s="62"/>
      <c r="J17" s="62"/>
    </row>
    <row r="18" spans="1:10" x14ac:dyDescent="0.2">
      <c r="A18" s="61"/>
      <c r="B18" s="61"/>
      <c r="C18" s="62"/>
      <c r="D18" s="62"/>
      <c r="E18" s="62"/>
      <c r="F18" s="62"/>
      <c r="G18" s="62"/>
      <c r="H18" s="62"/>
      <c r="I18" s="62"/>
      <c r="J18" s="62"/>
    </row>
    <row r="19" spans="1:10" x14ac:dyDescent="0.2">
      <c r="A19" s="61"/>
      <c r="B19" s="61"/>
      <c r="C19" s="62"/>
      <c r="D19" s="62"/>
      <c r="E19" s="62"/>
      <c r="F19" s="62"/>
      <c r="G19" s="62"/>
      <c r="H19" s="62"/>
      <c r="I19" s="62"/>
      <c r="J19" s="62"/>
    </row>
    <row r="20" spans="1:10" x14ac:dyDescent="0.2">
      <c r="A20" s="61"/>
      <c r="B20" s="61"/>
      <c r="C20" s="62"/>
      <c r="D20" s="62"/>
      <c r="E20" s="62"/>
      <c r="F20" s="62"/>
      <c r="G20" s="62"/>
      <c r="H20" s="62"/>
      <c r="I20" s="62"/>
      <c r="J20" s="62"/>
    </row>
    <row r="21" spans="1:10" x14ac:dyDescent="0.2">
      <c r="A21" s="61"/>
      <c r="B21" s="61"/>
      <c r="C21" s="62"/>
      <c r="D21" s="62"/>
      <c r="E21" s="62"/>
      <c r="F21" s="62"/>
      <c r="G21" s="62"/>
      <c r="H21" s="62"/>
      <c r="I21" s="62"/>
      <c r="J21" s="62"/>
    </row>
    <row r="22" spans="1:10" x14ac:dyDescent="0.2">
      <c r="A22" s="61"/>
      <c r="B22" s="61"/>
      <c r="C22" s="62"/>
      <c r="D22" s="62"/>
      <c r="E22" s="62"/>
      <c r="F22" s="62"/>
      <c r="G22" s="62"/>
      <c r="H22" s="62"/>
      <c r="I22" s="62"/>
      <c r="J22" s="62"/>
    </row>
    <row r="23" spans="1:10" x14ac:dyDescent="0.2">
      <c r="A23" s="61"/>
      <c r="B23" s="61"/>
      <c r="C23" s="62"/>
      <c r="D23" s="62"/>
      <c r="E23" s="62"/>
      <c r="F23" s="62"/>
      <c r="G23" s="62"/>
      <c r="H23" s="62"/>
      <c r="I23" s="62"/>
      <c r="J23" s="62"/>
    </row>
    <row r="24" spans="1:10" x14ac:dyDescent="0.2">
      <c r="A24" s="61"/>
      <c r="B24" s="61"/>
      <c r="C24" s="62"/>
      <c r="D24" s="62"/>
      <c r="E24" s="62"/>
      <c r="F24" s="62"/>
      <c r="G24" s="62"/>
      <c r="H24" s="62"/>
      <c r="I24" s="62"/>
      <c r="J24" s="62"/>
    </row>
    <row r="25" spans="1:10" x14ac:dyDescent="0.2">
      <c r="A25" s="61"/>
      <c r="B25" s="61"/>
      <c r="C25" s="62"/>
      <c r="D25" s="62"/>
      <c r="E25" s="62"/>
      <c r="F25" s="62"/>
      <c r="G25" s="62"/>
      <c r="H25" s="62"/>
      <c r="I25" s="62"/>
      <c r="J25" s="62"/>
    </row>
    <row r="26" spans="1:10" x14ac:dyDescent="0.2">
      <c r="A26" s="61"/>
      <c r="B26" s="61"/>
      <c r="C26" s="62"/>
      <c r="D26" s="62"/>
      <c r="E26" s="62"/>
      <c r="F26" s="62"/>
      <c r="G26" s="62"/>
      <c r="H26" s="62"/>
      <c r="I26" s="62"/>
      <c r="J26" s="62"/>
    </row>
    <row r="27" spans="1:10" x14ac:dyDescent="0.2">
      <c r="A27" s="61"/>
      <c r="B27" s="61"/>
      <c r="C27" s="62"/>
      <c r="D27" s="62"/>
      <c r="E27" s="62"/>
      <c r="F27" s="62"/>
      <c r="G27" s="62"/>
      <c r="H27" s="62"/>
      <c r="I27" s="62"/>
      <c r="J27" s="62"/>
    </row>
    <row r="28" spans="1:10" x14ac:dyDescent="0.2">
      <c r="A28" s="61"/>
      <c r="B28" s="61"/>
      <c r="C28" s="62"/>
      <c r="D28" s="62"/>
      <c r="E28" s="62"/>
      <c r="F28" s="62"/>
      <c r="G28" s="62"/>
      <c r="H28" s="62"/>
      <c r="I28" s="62"/>
      <c r="J28" s="62"/>
    </row>
    <row r="29" spans="1:10" x14ac:dyDescent="0.2">
      <c r="A29" s="61"/>
      <c r="B29" s="61"/>
      <c r="C29" s="62"/>
      <c r="D29" s="62"/>
      <c r="E29" s="62"/>
      <c r="F29" s="62"/>
      <c r="G29" s="62"/>
      <c r="H29" s="62"/>
      <c r="I29" s="62"/>
      <c r="J29" s="62"/>
    </row>
    <row r="30" spans="1:10" x14ac:dyDescent="0.2">
      <c r="A30" s="61"/>
      <c r="B30" s="61"/>
      <c r="C30" s="62"/>
      <c r="D30" s="62"/>
      <c r="E30" s="62"/>
      <c r="F30" s="62"/>
      <c r="G30" s="62"/>
      <c r="H30" s="62"/>
      <c r="I30" s="62"/>
      <c r="J30" s="62"/>
    </row>
    <row r="31" spans="1:10" x14ac:dyDescent="0.2">
      <c r="A31" s="61"/>
      <c r="B31" s="61"/>
      <c r="C31" s="62"/>
      <c r="D31" s="62"/>
      <c r="E31" s="62"/>
      <c r="F31" s="62"/>
      <c r="G31" s="62"/>
      <c r="H31" s="62"/>
      <c r="I31" s="62"/>
      <c r="J31" s="62"/>
    </row>
    <row r="32" spans="1:10" x14ac:dyDescent="0.2">
      <c r="A32" s="61"/>
      <c r="B32" s="61"/>
      <c r="C32" s="62"/>
      <c r="D32" s="62"/>
      <c r="E32" s="62"/>
      <c r="F32" s="62"/>
      <c r="G32" s="62"/>
      <c r="H32" s="62"/>
      <c r="I32" s="62"/>
      <c r="J32" s="62"/>
    </row>
    <row r="33" spans="1:10" x14ac:dyDescent="0.2">
      <c r="A33" s="61"/>
      <c r="B33" s="61"/>
      <c r="C33" s="62"/>
      <c r="D33" s="62"/>
      <c r="E33" s="62"/>
      <c r="F33" s="62"/>
      <c r="G33" s="62"/>
      <c r="H33" s="62"/>
      <c r="I33" s="62"/>
      <c r="J33" s="62"/>
    </row>
    <row r="34" spans="1:10" x14ac:dyDescent="0.2">
      <c r="A34" s="61"/>
      <c r="B34" s="61"/>
      <c r="C34" s="62"/>
      <c r="D34" s="62"/>
      <c r="E34" s="62"/>
      <c r="F34" s="62"/>
      <c r="G34" s="62"/>
      <c r="H34" s="62"/>
      <c r="I34" s="62"/>
      <c r="J34" s="62"/>
    </row>
    <row r="35" spans="1:10" x14ac:dyDescent="0.2">
      <c r="A35" s="61"/>
      <c r="B35" s="61"/>
      <c r="C35" s="62"/>
      <c r="D35" s="62"/>
      <c r="E35" s="62"/>
      <c r="F35" s="62"/>
      <c r="G35" s="62"/>
      <c r="H35" s="62"/>
      <c r="I35" s="62"/>
      <c r="J35" s="62"/>
    </row>
    <row r="36" spans="1:10" x14ac:dyDescent="0.2">
      <c r="A36" s="61"/>
      <c r="B36" s="61"/>
      <c r="C36" s="62"/>
      <c r="D36" s="62"/>
      <c r="E36" s="62"/>
      <c r="F36" s="62"/>
      <c r="G36" s="62"/>
      <c r="H36" s="62"/>
      <c r="I36" s="62"/>
      <c r="J36" s="62"/>
    </row>
    <row r="37" spans="1:10" x14ac:dyDescent="0.2">
      <c r="A37" s="61"/>
      <c r="B37" s="61"/>
      <c r="C37" s="62"/>
      <c r="D37" s="62"/>
      <c r="E37" s="62"/>
      <c r="F37" s="62"/>
      <c r="G37" s="62"/>
      <c r="H37" s="62"/>
      <c r="I37" s="62"/>
      <c r="J37" s="62"/>
    </row>
    <row r="38" spans="1:10" x14ac:dyDescent="0.2">
      <c r="A38" s="61"/>
      <c r="B38" s="61"/>
      <c r="C38" s="62"/>
      <c r="D38" s="62"/>
      <c r="E38" s="62"/>
      <c r="F38" s="62"/>
      <c r="G38" s="62"/>
      <c r="H38" s="62"/>
      <c r="I38" s="62"/>
      <c r="J38" s="62"/>
    </row>
    <row r="39" spans="1:10" x14ac:dyDescent="0.2">
      <c r="A39" s="61"/>
      <c r="B39" s="61"/>
      <c r="C39" s="62"/>
      <c r="D39" s="62"/>
      <c r="E39" s="62"/>
      <c r="F39" s="62"/>
      <c r="G39" s="62"/>
      <c r="H39" s="62"/>
      <c r="I39" s="62"/>
      <c r="J39" s="62"/>
    </row>
    <row r="40" spans="1:10" x14ac:dyDescent="0.2">
      <c r="A40" s="61"/>
      <c r="B40" s="61"/>
      <c r="C40" s="62"/>
      <c r="D40" s="62"/>
      <c r="E40" s="62"/>
      <c r="F40" s="62"/>
      <c r="G40" s="62"/>
      <c r="H40" s="62"/>
      <c r="I40" s="62"/>
      <c r="J40" s="62"/>
    </row>
    <row r="41" spans="1:10" x14ac:dyDescent="0.2">
      <c r="A41" s="61"/>
      <c r="B41" s="61"/>
      <c r="C41" s="62"/>
      <c r="D41" s="62"/>
      <c r="E41" s="62"/>
      <c r="F41" s="62"/>
      <c r="G41" s="62"/>
      <c r="H41" s="62"/>
      <c r="I41" s="62"/>
      <c r="J41" s="62"/>
    </row>
    <row r="42" spans="1:10" x14ac:dyDescent="0.2">
      <c r="A42" s="61"/>
      <c r="B42" s="61"/>
      <c r="C42" s="62"/>
      <c r="D42" s="62"/>
      <c r="E42" s="62"/>
      <c r="F42" s="62"/>
      <c r="G42" s="62"/>
      <c r="H42" s="62"/>
      <c r="I42" s="62"/>
      <c r="J42" s="62"/>
    </row>
    <row r="43" spans="1:10" x14ac:dyDescent="0.2">
      <c r="A43" s="61"/>
      <c r="B43" s="61"/>
      <c r="C43" s="62"/>
      <c r="D43" s="62"/>
      <c r="E43" s="62"/>
      <c r="F43" s="62"/>
      <c r="G43" s="62"/>
      <c r="H43" s="62"/>
      <c r="I43" s="62"/>
      <c r="J43" s="62"/>
    </row>
    <row r="44" spans="1:10" x14ac:dyDescent="0.2">
      <c r="A44" s="61"/>
      <c r="B44" s="61"/>
      <c r="C44" s="62"/>
      <c r="D44" s="62"/>
      <c r="E44" s="62"/>
      <c r="F44" s="62"/>
      <c r="G44" s="62"/>
      <c r="H44" s="62"/>
      <c r="I44" s="62"/>
      <c r="J44" s="62"/>
    </row>
    <row r="45" spans="1:10" x14ac:dyDescent="0.2">
      <c r="A45" s="61"/>
      <c r="B45" s="61"/>
      <c r="C45" s="62"/>
      <c r="D45" s="62"/>
      <c r="E45" s="62"/>
      <c r="F45" s="62"/>
      <c r="G45" s="62"/>
      <c r="H45" s="62"/>
      <c r="I45" s="62"/>
      <c r="J45" s="62"/>
    </row>
    <row r="46" spans="1:10" x14ac:dyDescent="0.2">
      <c r="A46" s="61"/>
      <c r="B46" s="61"/>
      <c r="C46" s="62"/>
      <c r="D46" s="62"/>
      <c r="E46" s="62"/>
      <c r="F46" s="62"/>
      <c r="G46" s="62"/>
      <c r="H46" s="62"/>
      <c r="I46" s="62"/>
      <c r="J46" s="62"/>
    </row>
    <row r="47" spans="1:10" x14ac:dyDescent="0.2">
      <c r="A47" s="61"/>
      <c r="B47" s="61"/>
      <c r="C47" s="62"/>
      <c r="D47" s="62"/>
      <c r="E47" s="62"/>
      <c r="F47" s="62"/>
      <c r="G47" s="62"/>
      <c r="H47" s="62"/>
      <c r="I47" s="62"/>
      <c r="J47" s="62"/>
    </row>
    <row r="48" spans="1:10" x14ac:dyDescent="0.2">
      <c r="A48" s="61"/>
      <c r="B48" s="61"/>
      <c r="C48" s="62"/>
      <c r="D48" s="62"/>
      <c r="E48" s="62"/>
      <c r="F48" s="62"/>
      <c r="G48" s="62"/>
      <c r="H48" s="62"/>
      <c r="I48" s="62"/>
      <c r="J48" s="62"/>
    </row>
    <row r="49" spans="1:10" x14ac:dyDescent="0.2">
      <c r="A49" s="61"/>
      <c r="B49" s="61"/>
      <c r="C49" s="62"/>
      <c r="D49" s="62"/>
      <c r="E49" s="62"/>
      <c r="F49" s="62"/>
      <c r="G49" s="62"/>
      <c r="H49" s="62"/>
      <c r="I49" s="62"/>
      <c r="J49" s="62"/>
    </row>
    <row r="50" spans="1:10" x14ac:dyDescent="0.2">
      <c r="A50" s="61"/>
      <c r="B50" s="61"/>
      <c r="C50" s="62"/>
      <c r="D50" s="62"/>
      <c r="E50" s="62"/>
      <c r="F50" s="62"/>
      <c r="G50" s="62"/>
      <c r="H50" s="62"/>
      <c r="I50" s="62"/>
      <c r="J50" s="62"/>
    </row>
    <row r="51" spans="1:10" x14ac:dyDescent="0.2">
      <c r="A51" s="61"/>
      <c r="B51" s="61"/>
      <c r="C51" s="62"/>
      <c r="D51" s="62"/>
      <c r="E51" s="62"/>
      <c r="F51" s="62"/>
      <c r="G51" s="62"/>
      <c r="H51" s="62"/>
      <c r="I51" s="62"/>
      <c r="J51" s="62"/>
    </row>
    <row r="52" spans="1:10" x14ac:dyDescent="0.2">
      <c r="A52" s="61"/>
      <c r="B52" s="61"/>
      <c r="C52" s="62"/>
      <c r="D52" s="62"/>
      <c r="E52" s="62"/>
      <c r="F52" s="62"/>
      <c r="G52" s="62"/>
      <c r="H52" s="62"/>
      <c r="I52" s="62"/>
      <c r="J52" s="62"/>
    </row>
    <row r="53" spans="1:10" x14ac:dyDescent="0.2">
      <c r="A53" s="61"/>
      <c r="B53" s="61"/>
      <c r="C53" s="62"/>
      <c r="D53" s="62"/>
      <c r="E53" s="62"/>
      <c r="F53" s="62"/>
      <c r="G53" s="62"/>
      <c r="H53" s="62"/>
      <c r="I53" s="62"/>
      <c r="J53" s="62"/>
    </row>
    <row r="54" spans="1:10" x14ac:dyDescent="0.2">
      <c r="A54" s="61"/>
      <c r="B54" s="61"/>
      <c r="C54" s="62"/>
      <c r="D54" s="62"/>
      <c r="E54" s="62"/>
      <c r="F54" s="62"/>
      <c r="G54" s="62"/>
      <c r="H54" s="62"/>
      <c r="I54" s="62"/>
      <c r="J54" s="62"/>
    </row>
    <row r="55" spans="1:10" x14ac:dyDescent="0.2">
      <c r="A55" s="61"/>
      <c r="B55" s="61"/>
      <c r="C55" s="62"/>
      <c r="D55" s="62"/>
      <c r="E55" s="62"/>
      <c r="F55" s="62"/>
      <c r="G55" s="62"/>
      <c r="H55" s="62"/>
      <c r="I55" s="62"/>
      <c r="J55" s="62"/>
    </row>
    <row r="56" spans="1:10" x14ac:dyDescent="0.2">
      <c r="A56" s="61"/>
      <c r="B56" s="61"/>
      <c r="C56" s="62"/>
      <c r="D56" s="62"/>
      <c r="E56" s="62"/>
      <c r="F56" s="62"/>
      <c r="G56" s="62"/>
      <c r="H56" s="62"/>
      <c r="I56" s="62"/>
      <c r="J56" s="62"/>
    </row>
    <row r="57" spans="1:10" x14ac:dyDescent="0.2">
      <c r="A57" s="61"/>
      <c r="B57" s="61"/>
      <c r="C57" s="62"/>
      <c r="D57" s="62"/>
      <c r="E57" s="62"/>
      <c r="F57" s="62"/>
      <c r="G57" s="62"/>
      <c r="H57" s="62"/>
      <c r="I57" s="62"/>
      <c r="J57" s="62"/>
    </row>
    <row r="58" spans="1:10" x14ac:dyDescent="0.2">
      <c r="A58" s="61"/>
      <c r="B58" s="61"/>
      <c r="C58" s="62"/>
      <c r="D58" s="62"/>
      <c r="E58" s="62"/>
      <c r="F58" s="62"/>
      <c r="G58" s="62"/>
      <c r="H58" s="62"/>
      <c r="I58" s="62"/>
      <c r="J58" s="62"/>
    </row>
    <row r="59" spans="1:10" x14ac:dyDescent="0.2">
      <c r="A59" s="61"/>
      <c r="B59" s="61"/>
      <c r="C59" s="62"/>
      <c r="D59" s="62"/>
      <c r="E59" s="62"/>
      <c r="F59" s="62"/>
      <c r="G59" s="62"/>
      <c r="H59" s="62"/>
      <c r="I59" s="62"/>
      <c r="J59" s="62"/>
    </row>
    <row r="60" spans="1:10" x14ac:dyDescent="0.2">
      <c r="A60" s="61"/>
      <c r="B60" s="61"/>
      <c r="C60" s="62"/>
      <c r="D60" s="62"/>
      <c r="E60" s="62"/>
      <c r="F60" s="62"/>
      <c r="G60" s="62"/>
      <c r="H60" s="62"/>
      <c r="I60" s="62"/>
      <c r="J60" s="62"/>
    </row>
    <row r="61" spans="1:10" x14ac:dyDescent="0.2">
      <c r="A61" s="61"/>
      <c r="B61" s="61"/>
      <c r="C61" s="62"/>
      <c r="D61" s="62"/>
      <c r="E61" s="62"/>
      <c r="F61" s="62"/>
      <c r="G61" s="62"/>
      <c r="H61" s="62"/>
      <c r="I61" s="62"/>
      <c r="J61" s="62"/>
    </row>
    <row r="62" spans="1:10" x14ac:dyDescent="0.2">
      <c r="A62" s="61"/>
      <c r="B62" s="61"/>
      <c r="C62" s="62"/>
      <c r="D62" s="62"/>
      <c r="E62" s="62"/>
      <c r="F62" s="62"/>
      <c r="G62" s="62"/>
      <c r="H62" s="62"/>
      <c r="I62" s="62"/>
      <c r="J62" s="62"/>
    </row>
    <row r="63" spans="1:10" x14ac:dyDescent="0.2">
      <c r="A63" s="61"/>
      <c r="B63" s="61"/>
      <c r="C63" s="62"/>
      <c r="D63" s="62"/>
      <c r="E63" s="62"/>
      <c r="F63" s="62"/>
      <c r="G63" s="62"/>
      <c r="H63" s="62"/>
      <c r="I63" s="62"/>
      <c r="J63" s="62"/>
    </row>
    <row r="64" spans="1:10" x14ac:dyDescent="0.2">
      <c r="A64" s="61"/>
      <c r="B64" s="61"/>
      <c r="C64" s="62"/>
      <c r="D64" s="62"/>
      <c r="E64" s="62"/>
      <c r="F64" s="62"/>
      <c r="G64" s="62"/>
      <c r="H64" s="62"/>
      <c r="I64" s="62"/>
      <c r="J64" s="62"/>
    </row>
    <row r="65" spans="1:10" x14ac:dyDescent="0.2">
      <c r="A65" s="61"/>
      <c r="B65" s="61"/>
      <c r="C65" s="62"/>
      <c r="D65" s="62"/>
      <c r="E65" s="62"/>
      <c r="F65" s="62"/>
      <c r="G65" s="62"/>
      <c r="H65" s="62"/>
      <c r="I65" s="62"/>
      <c r="J65" s="62"/>
    </row>
    <row r="66" spans="1:10" x14ac:dyDescent="0.2">
      <c r="A66" s="61"/>
      <c r="B66" s="61"/>
      <c r="C66" s="62"/>
      <c r="D66" s="62"/>
      <c r="E66" s="62"/>
      <c r="F66" s="62"/>
      <c r="G66" s="62"/>
      <c r="H66" s="62"/>
      <c r="I66" s="62"/>
      <c r="J66" s="62"/>
    </row>
    <row r="67" spans="1:10" x14ac:dyDescent="0.2">
      <c r="A67" s="61"/>
      <c r="B67" s="61"/>
      <c r="C67" s="62"/>
      <c r="D67" s="62"/>
      <c r="E67" s="62"/>
      <c r="F67" s="62"/>
      <c r="G67" s="62"/>
      <c r="H67" s="62"/>
      <c r="I67" s="62"/>
      <c r="J67" s="62"/>
    </row>
    <row r="68" spans="1:10" x14ac:dyDescent="0.2">
      <c r="A68" s="61"/>
      <c r="B68" s="61"/>
      <c r="C68" s="62"/>
      <c r="D68" s="62"/>
      <c r="E68" s="62"/>
      <c r="F68" s="62"/>
      <c r="G68" s="62"/>
      <c r="H68" s="62"/>
      <c r="I68" s="62"/>
      <c r="J68" s="62"/>
    </row>
    <row r="69" spans="1:10" x14ac:dyDescent="0.2">
      <c r="A69" s="61"/>
      <c r="B69" s="61"/>
      <c r="C69" s="62"/>
      <c r="D69" s="62"/>
      <c r="E69" s="62"/>
      <c r="F69" s="62"/>
      <c r="G69" s="62"/>
      <c r="H69" s="62"/>
      <c r="I69" s="62"/>
      <c r="J69" s="62"/>
    </row>
    <row r="70" spans="1:10" x14ac:dyDescent="0.2">
      <c r="A70" s="61"/>
      <c r="B70" s="61"/>
      <c r="C70" s="62"/>
      <c r="D70" s="62"/>
      <c r="E70" s="62"/>
      <c r="F70" s="62"/>
      <c r="G70" s="62"/>
      <c r="H70" s="62"/>
      <c r="I70" s="62"/>
      <c r="J70" s="62"/>
    </row>
    <row r="71" spans="1:10" x14ac:dyDescent="0.2">
      <c r="A71" s="61"/>
      <c r="B71" s="61"/>
      <c r="C71" s="62"/>
      <c r="D71" s="62"/>
      <c r="E71" s="62"/>
      <c r="F71" s="62"/>
      <c r="G71" s="62"/>
      <c r="H71" s="62"/>
      <c r="I71" s="62"/>
      <c r="J71" s="62"/>
    </row>
    <row r="72" spans="1:10" x14ac:dyDescent="0.2">
      <c r="A72" s="61"/>
      <c r="B72" s="61"/>
      <c r="C72" s="62"/>
      <c r="D72" s="62"/>
      <c r="E72" s="62"/>
      <c r="F72" s="62"/>
      <c r="G72" s="62"/>
      <c r="H72" s="62"/>
      <c r="I72" s="62"/>
      <c r="J72" s="62"/>
    </row>
    <row r="73" spans="1:10" x14ac:dyDescent="0.2">
      <c r="A73" s="61"/>
      <c r="B73" s="61"/>
      <c r="C73" s="62"/>
      <c r="D73" s="62"/>
      <c r="E73" s="62"/>
      <c r="F73" s="62"/>
      <c r="G73" s="62"/>
      <c r="H73" s="62"/>
      <c r="I73" s="62"/>
      <c r="J73" s="62"/>
    </row>
    <row r="74" spans="1:10" x14ac:dyDescent="0.2">
      <c r="A74" s="61"/>
      <c r="B74" s="61"/>
      <c r="C74" s="62"/>
      <c r="D74" s="62"/>
      <c r="E74" s="62"/>
      <c r="F74" s="62"/>
      <c r="G74" s="62"/>
      <c r="H74" s="62"/>
      <c r="I74" s="62"/>
      <c r="J74" s="62"/>
    </row>
    <row r="75" spans="1:10" x14ac:dyDescent="0.2">
      <c r="E75" s="56"/>
      <c r="F75" s="56"/>
      <c r="G75" s="56"/>
      <c r="H75" s="56"/>
      <c r="I75" s="56"/>
      <c r="J75" s="56"/>
    </row>
  </sheetData>
  <mergeCells count="9">
    <mergeCell ref="A1:J1"/>
    <mergeCell ref="A2:J2"/>
    <mergeCell ref="A9:J9"/>
    <mergeCell ref="B10:B11"/>
    <mergeCell ref="C10:C11"/>
    <mergeCell ref="D10:D11"/>
    <mergeCell ref="E10:F10"/>
    <mergeCell ref="G10:H10"/>
    <mergeCell ref="J10:J11"/>
  </mergeCells>
  <pageMargins left="0.19685039370078741" right="0.19685039370078741" top="0.39370078740157483" bottom="0.39370078740157483" header="0.19685039370078741" footer="0.19685039370078741"/>
  <pageSetup paperSize="9" orientation="landscape" r:id="rId1"/>
  <headerFooter>
    <oddHeader>&amp;R &amp;8แผ่นที่ &amp;P/&amp;N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zoomScale="85" zoomScaleNormal="85" workbookViewId="0">
      <selection activeCell="C25" sqref="C25"/>
    </sheetView>
  </sheetViews>
  <sheetFormatPr defaultColWidth="8.75" defaultRowHeight="12.75" x14ac:dyDescent="0.2"/>
  <cols>
    <col min="1" max="1" width="10.75" style="6" customWidth="1"/>
    <col min="2" max="2" width="55.75" style="6" customWidth="1"/>
    <col min="3" max="3" width="15.75" style="56" customWidth="1"/>
    <col min="4" max="4" width="12.75" style="56" customWidth="1"/>
    <col min="5" max="5" width="15.75" style="6" customWidth="1"/>
    <col min="6" max="6" width="20.75" style="6" customWidth="1"/>
    <col min="7" max="7" width="1.25" style="6" customWidth="1"/>
    <col min="8" max="16384" width="8.75" style="6"/>
  </cols>
  <sheetData>
    <row r="1" spans="1:6" x14ac:dyDescent="0.2">
      <c r="A1" s="132" t="s">
        <v>51</v>
      </c>
      <c r="B1" s="132"/>
      <c r="C1" s="132"/>
      <c r="D1" s="132"/>
      <c r="E1" s="132"/>
      <c r="F1" s="132"/>
    </row>
    <row r="2" spans="1:6" ht="15" x14ac:dyDescent="0.2">
      <c r="A2" s="133" t="s">
        <v>39</v>
      </c>
      <c r="B2" s="133"/>
      <c r="C2" s="133"/>
      <c r="D2" s="133"/>
      <c r="E2" s="133"/>
      <c r="F2" s="133"/>
    </row>
    <row r="3" spans="1:6" s="9" customFormat="1" ht="15" customHeight="1" x14ac:dyDescent="0.2">
      <c r="A3" s="146" t="s">
        <v>52</v>
      </c>
      <c r="B3" s="146"/>
      <c r="C3" s="146"/>
      <c r="D3" s="146"/>
      <c r="E3" s="146"/>
      <c r="F3" s="146"/>
    </row>
    <row r="4" spans="1:6" s="9" customFormat="1" ht="15" customHeight="1" x14ac:dyDescent="0.2">
      <c r="A4" s="13" t="str">
        <f>+ปก!A19&amp;" "&amp;ปก!D19</f>
        <v>ชื่อโครงการก่อสร้าง : งานปรับปรุงทางหนีไฟ</v>
      </c>
      <c r="B4" s="13"/>
      <c r="C4" s="13"/>
      <c r="D4" s="13"/>
      <c r="E4" s="13"/>
      <c r="F4" s="13"/>
    </row>
    <row r="5" spans="1:6" s="9" customFormat="1" ht="15" customHeight="1" x14ac:dyDescent="0.2">
      <c r="A5" s="13" t="str">
        <f>+ปก!A20&amp;" "&amp;ปก!D20</f>
        <v>สถานที่ก่อสร้าง : อาคารงามดูพลี สำนักงานใหญ่ทุ่งมหาเมฆ</v>
      </c>
      <c r="B5" s="13"/>
      <c r="C5" s="13"/>
      <c r="D5" s="13" t="str">
        <f>+ปก!A21&amp;" "&amp;ปก!D21</f>
        <v xml:space="preserve">แบบเลขที่ : </v>
      </c>
      <c r="E5" s="13"/>
      <c r="F5" s="13"/>
    </row>
    <row r="6" spans="1:6" s="9" customFormat="1" ht="15" customHeight="1" x14ac:dyDescent="0.2">
      <c r="A6" s="13" t="str">
        <f>+ปก!A22&amp;" "&amp;ปก!D22</f>
        <v xml:space="preserve">หน่ายงานเจ้าของโครงการ : </v>
      </c>
      <c r="B6" s="13"/>
      <c r="C6" s="13"/>
      <c r="D6" s="13"/>
      <c r="E6" s="13"/>
      <c r="F6" s="13"/>
    </row>
    <row r="7" spans="1:6" x14ac:dyDescent="0.2">
      <c r="A7" s="13" t="str">
        <f>+ปก!A24&amp;" "&amp;ปก!D24</f>
        <v>คำนวณราคากลางโดย : คณะกรรมการกำหนดราคากลาง อส.ศป.</v>
      </c>
      <c r="B7" s="13"/>
      <c r="C7" s="55"/>
      <c r="D7" s="13" t="str">
        <f>+ปก!A25&amp;" "&amp;ปก!D25</f>
        <v xml:space="preserve">คำนวณราคากลางเมื่อวันที่ : </v>
      </c>
      <c r="E7" s="57"/>
      <c r="F7" s="57"/>
    </row>
    <row r="8" spans="1:6" ht="13.5" thickBot="1" x14ac:dyDescent="0.25">
      <c r="A8" s="140" t="s">
        <v>12</v>
      </c>
      <c r="B8" s="140"/>
      <c r="C8" s="140"/>
      <c r="D8" s="140"/>
      <c r="E8" s="140"/>
      <c r="F8" s="140"/>
    </row>
    <row r="9" spans="1:6" ht="19.899999999999999" customHeight="1" thickTop="1" x14ac:dyDescent="0.2">
      <c r="A9" s="58" t="s">
        <v>48</v>
      </c>
      <c r="B9" s="138" t="s">
        <v>14</v>
      </c>
      <c r="C9" s="141" t="s">
        <v>40</v>
      </c>
      <c r="D9" s="141" t="s">
        <v>41</v>
      </c>
      <c r="E9" s="58" t="s">
        <v>54</v>
      </c>
      <c r="F9" s="138" t="s">
        <v>16</v>
      </c>
    </row>
    <row r="10" spans="1:6" ht="19.899999999999999" customHeight="1" thickBot="1" x14ac:dyDescent="0.25">
      <c r="A10" s="60" t="s">
        <v>49</v>
      </c>
      <c r="B10" s="139"/>
      <c r="C10" s="142"/>
      <c r="D10" s="142"/>
      <c r="E10" s="68" t="s">
        <v>55</v>
      </c>
      <c r="F10" s="139"/>
    </row>
    <row r="11" spans="1:6" ht="6.6" customHeight="1" thickTop="1" x14ac:dyDescent="0.2">
      <c r="E11" s="56"/>
      <c r="F11" s="56"/>
    </row>
    <row r="12" spans="1:6" x14ac:dyDescent="0.2">
      <c r="A12" s="61"/>
      <c r="B12" s="61"/>
      <c r="C12" s="62"/>
      <c r="D12" s="62"/>
      <c r="E12" s="62"/>
      <c r="F12" s="62"/>
    </row>
    <row r="13" spans="1:6" x14ac:dyDescent="0.2">
      <c r="A13" s="61"/>
      <c r="B13" s="61"/>
      <c r="C13" s="62"/>
      <c r="D13" s="62"/>
      <c r="E13" s="62"/>
      <c r="F13" s="62"/>
    </row>
    <row r="14" spans="1:6" x14ac:dyDescent="0.2">
      <c r="A14" s="61"/>
      <c r="B14" s="61"/>
      <c r="C14" s="62"/>
      <c r="D14" s="62"/>
      <c r="E14" s="62"/>
      <c r="F14" s="62"/>
    </row>
    <row r="15" spans="1:6" x14ac:dyDescent="0.2">
      <c r="A15" s="61"/>
      <c r="B15" s="61"/>
      <c r="C15" s="62"/>
      <c r="D15" s="62"/>
      <c r="E15" s="62"/>
      <c r="F15" s="62"/>
    </row>
    <row r="16" spans="1:6" x14ac:dyDescent="0.2">
      <c r="A16" s="61"/>
      <c r="B16" s="61"/>
      <c r="C16" s="62"/>
      <c r="D16" s="62"/>
      <c r="E16" s="62"/>
      <c r="F16" s="62"/>
    </row>
    <row r="17" spans="1:6" x14ac:dyDescent="0.2">
      <c r="A17" s="61"/>
      <c r="B17" s="61"/>
      <c r="C17" s="62"/>
      <c r="D17" s="62"/>
      <c r="E17" s="62"/>
      <c r="F17" s="62"/>
    </row>
    <row r="18" spans="1:6" x14ac:dyDescent="0.2">
      <c r="A18" s="61"/>
      <c r="B18" s="61"/>
      <c r="C18" s="62"/>
      <c r="D18" s="62"/>
      <c r="E18" s="62"/>
      <c r="F18" s="62"/>
    </row>
    <row r="19" spans="1:6" x14ac:dyDescent="0.2">
      <c r="A19" s="61"/>
      <c r="B19" s="61"/>
      <c r="C19" s="62"/>
      <c r="D19" s="62"/>
      <c r="E19" s="62"/>
      <c r="F19" s="62"/>
    </row>
    <row r="20" spans="1:6" x14ac:dyDescent="0.2">
      <c r="A20" s="61"/>
      <c r="B20" s="61"/>
      <c r="C20" s="62"/>
      <c r="D20" s="62"/>
      <c r="E20" s="62"/>
      <c r="F20" s="62"/>
    </row>
    <row r="21" spans="1:6" x14ac:dyDescent="0.2">
      <c r="A21" s="61"/>
      <c r="B21" s="61"/>
      <c r="C21" s="62"/>
      <c r="D21" s="62"/>
      <c r="E21" s="62"/>
      <c r="F21" s="62"/>
    </row>
    <row r="22" spans="1:6" x14ac:dyDescent="0.2">
      <c r="A22" s="61"/>
      <c r="B22" s="61"/>
      <c r="C22" s="62"/>
      <c r="D22" s="62"/>
      <c r="E22" s="62"/>
      <c r="F22" s="62"/>
    </row>
    <row r="23" spans="1:6" x14ac:dyDescent="0.2">
      <c r="A23" s="61"/>
      <c r="B23" s="61"/>
      <c r="C23" s="62"/>
      <c r="D23" s="62"/>
      <c r="E23" s="62"/>
      <c r="F23" s="62"/>
    </row>
    <row r="24" spans="1:6" x14ac:dyDescent="0.2">
      <c r="A24" s="61"/>
      <c r="B24" s="61"/>
      <c r="C24" s="62"/>
      <c r="D24" s="62"/>
      <c r="E24" s="62"/>
      <c r="F24" s="62"/>
    </row>
    <row r="25" spans="1:6" x14ac:dyDescent="0.2">
      <c r="A25" s="61"/>
      <c r="B25" s="61"/>
      <c r="C25" s="62"/>
      <c r="D25" s="62"/>
      <c r="E25" s="62"/>
      <c r="F25" s="62"/>
    </row>
    <row r="26" spans="1:6" x14ac:dyDescent="0.2">
      <c r="A26" s="61"/>
      <c r="B26" s="61"/>
      <c r="C26" s="62"/>
      <c r="D26" s="62"/>
      <c r="E26" s="62"/>
      <c r="F26" s="62"/>
    </row>
    <row r="27" spans="1:6" ht="13.5" thickBot="1" x14ac:dyDescent="0.25">
      <c r="A27" s="64"/>
      <c r="B27" s="64"/>
      <c r="C27" s="65"/>
      <c r="D27" s="65"/>
      <c r="E27" s="65"/>
      <c r="F27" s="65"/>
    </row>
    <row r="28" spans="1:6" ht="28.9" customHeight="1" thickTop="1" thickBot="1" x14ac:dyDescent="0.25">
      <c r="A28" s="66"/>
      <c r="B28" s="143" t="s">
        <v>53</v>
      </c>
      <c r="C28" s="144"/>
      <c r="D28" s="145"/>
      <c r="E28" s="122">
        <f>SUM(E12:E27)</f>
        <v>0</v>
      </c>
      <c r="F28" s="67"/>
    </row>
    <row r="29" spans="1:6" ht="13.5" thickTop="1" x14ac:dyDescent="0.2"/>
  </sheetData>
  <mergeCells count="9">
    <mergeCell ref="B28:D28"/>
    <mergeCell ref="A1:F1"/>
    <mergeCell ref="A2:F2"/>
    <mergeCell ref="A8:F8"/>
    <mergeCell ref="B9:B10"/>
    <mergeCell ref="C9:C10"/>
    <mergeCell ref="D9:D10"/>
    <mergeCell ref="F9:F10"/>
    <mergeCell ref="A3:F3"/>
  </mergeCells>
  <pageMargins left="0.19685039370078741" right="0.19685039370078741" top="0.39370078740157483" bottom="0.39370078740157483" header="0.19685039370078741" footer="0.19685039370078741"/>
  <pageSetup paperSize="9" orientation="landscape" r:id="rId1"/>
  <headerFooter>
    <oddHeader>&amp;R &amp;8แผ่นที่ &amp;P/&amp;N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9"/>
  <sheetViews>
    <sheetView topLeftCell="A37" zoomScale="85" zoomScaleNormal="85" workbookViewId="0">
      <selection activeCell="D47" sqref="D47"/>
    </sheetView>
  </sheetViews>
  <sheetFormatPr defaultColWidth="8.75" defaultRowHeight="12.75" x14ac:dyDescent="0.2"/>
  <cols>
    <col min="1" max="1" width="6.625" style="9" customWidth="1"/>
    <col min="2" max="2" width="49.25" style="9" customWidth="1"/>
    <col min="3" max="3" width="16.25" style="9" customWidth="1"/>
    <col min="4" max="4" width="18.625" style="9" customWidth="1"/>
    <col min="5" max="5" width="1" style="9" customWidth="1"/>
    <col min="6" max="16384" width="8.75" style="9"/>
  </cols>
  <sheetData>
    <row r="2" spans="1:4" x14ac:dyDescent="0.2">
      <c r="A2" s="132"/>
      <c r="B2" s="132"/>
      <c r="C2" s="132"/>
      <c r="D2" s="132"/>
    </row>
    <row r="3" spans="1:4" ht="19.899999999999999" customHeight="1" x14ac:dyDescent="0.2">
      <c r="A3" s="133" t="s">
        <v>59</v>
      </c>
      <c r="B3" s="133"/>
      <c r="C3" s="133"/>
      <c r="D3" s="133"/>
    </row>
    <row r="4" spans="1:4" ht="13.15" customHeight="1" x14ac:dyDescent="0.2">
      <c r="A4" s="133" t="s">
        <v>60</v>
      </c>
      <c r="B4" s="133"/>
      <c r="C4" s="133"/>
      <c r="D4" s="133"/>
    </row>
    <row r="5" spans="1:4" ht="15" customHeight="1" x14ac:dyDescent="0.2">
      <c r="A5" s="69" t="s">
        <v>14</v>
      </c>
      <c r="B5" s="12"/>
      <c r="C5" s="12"/>
      <c r="D5" s="12"/>
    </row>
    <row r="6" spans="1:4" ht="15" customHeight="1" x14ac:dyDescent="0.2">
      <c r="A6" s="13" t="str">
        <f>+ปก!A19&amp;" "&amp;ปก!D19</f>
        <v>ชื่อโครงการก่อสร้าง : งานปรับปรุงทางหนีไฟ</v>
      </c>
      <c r="B6" s="13"/>
      <c r="C6" s="13"/>
      <c r="D6" s="13"/>
    </row>
    <row r="7" spans="1:4" ht="15" customHeight="1" x14ac:dyDescent="0.2">
      <c r="A7" s="13" t="str">
        <f>+ปก!A20&amp;" "&amp;ปก!D20</f>
        <v>สถานที่ก่อสร้าง : อาคารงามดูพลี สำนักงานใหญ่ทุ่งมหาเมฆ</v>
      </c>
      <c r="B7" s="13"/>
      <c r="C7" s="13" t="str">
        <f>+ปก!A21&amp;" "&amp;ปก!D21</f>
        <v xml:space="preserve">แบบเลขที่ : </v>
      </c>
      <c r="D7" s="13"/>
    </row>
    <row r="8" spans="1:4" ht="15" customHeight="1" x14ac:dyDescent="0.2">
      <c r="A8" s="13" t="str">
        <f>+ปก!A22&amp;" "&amp;ปก!D22</f>
        <v xml:space="preserve">หน่ายงานเจ้าของโครงการ : </v>
      </c>
      <c r="B8" s="13"/>
      <c r="C8" s="13"/>
      <c r="D8" s="13"/>
    </row>
    <row r="9" spans="1:4" ht="15" customHeight="1" x14ac:dyDescent="0.2">
      <c r="A9" s="13" t="str">
        <f>+ปก!A25&amp;" "&amp;ปก!D25</f>
        <v xml:space="preserve">คำนวณราคากลางเมื่อวันที่ : </v>
      </c>
      <c r="B9" s="13"/>
      <c r="C9" s="13"/>
      <c r="D9" s="13"/>
    </row>
    <row r="10" spans="1:4" ht="15" customHeight="1" x14ac:dyDescent="0.2"/>
    <row r="11" spans="1:4" ht="15" customHeight="1" x14ac:dyDescent="0.2">
      <c r="A11" s="10" t="s">
        <v>62</v>
      </c>
    </row>
    <row r="12" spans="1:4" ht="15" customHeight="1" x14ac:dyDescent="0.2">
      <c r="B12" s="12"/>
      <c r="C12" s="12"/>
      <c r="D12" s="12"/>
    </row>
    <row r="13" spans="1:4" ht="15" customHeight="1" x14ac:dyDescent="0.2">
      <c r="B13" s="13"/>
      <c r="C13" s="13"/>
      <c r="D13" s="13"/>
    </row>
    <row r="14" spans="1:4" ht="15" customHeight="1" x14ac:dyDescent="0.2">
      <c r="B14" s="13"/>
      <c r="C14" s="13"/>
      <c r="D14" s="13"/>
    </row>
    <row r="15" spans="1:4" ht="15" customHeight="1" x14ac:dyDescent="0.2">
      <c r="B15" s="13"/>
      <c r="C15" s="13"/>
      <c r="D15" s="13"/>
    </row>
    <row r="16" spans="1:4" ht="15" customHeight="1" x14ac:dyDescent="0.2">
      <c r="B16" s="13"/>
      <c r="C16" s="13"/>
      <c r="D16" s="13"/>
    </row>
    <row r="17" spans="1:4" ht="15" customHeight="1" x14ac:dyDescent="0.2">
      <c r="B17" s="13"/>
      <c r="C17" s="13"/>
      <c r="D17" s="13"/>
    </row>
    <row r="18" spans="1:4" ht="15" customHeight="1" x14ac:dyDescent="0.2">
      <c r="B18" s="13"/>
      <c r="C18" s="13"/>
      <c r="D18" s="13"/>
    </row>
    <row r="19" spans="1:4" ht="15" customHeight="1" x14ac:dyDescent="0.2">
      <c r="B19" s="13"/>
      <c r="C19" s="13"/>
      <c r="D19" s="13"/>
    </row>
    <row r="20" spans="1:4" ht="15" customHeight="1" x14ac:dyDescent="0.2"/>
    <row r="21" spans="1:4" ht="15" customHeight="1" x14ac:dyDescent="0.2">
      <c r="A21" s="10" t="s">
        <v>61</v>
      </c>
    </row>
    <row r="22" spans="1:4" ht="15" customHeight="1" thickBot="1" x14ac:dyDescent="0.25">
      <c r="A22" s="132" t="s">
        <v>12</v>
      </c>
      <c r="B22" s="132"/>
      <c r="C22" s="132"/>
      <c r="D22" s="132"/>
    </row>
    <row r="23" spans="1:4" ht="40.15" customHeight="1" thickTop="1" thickBot="1" x14ac:dyDescent="0.25">
      <c r="A23" s="14" t="s">
        <v>49</v>
      </c>
      <c r="B23" s="14" t="s">
        <v>58</v>
      </c>
      <c r="C23" s="14" t="s">
        <v>40</v>
      </c>
      <c r="D23" s="14" t="s">
        <v>16</v>
      </c>
    </row>
    <row r="24" spans="1:4" ht="15" customHeight="1" thickTop="1" x14ac:dyDescent="0.2">
      <c r="A24" s="24"/>
      <c r="B24" s="27"/>
      <c r="C24" s="33"/>
      <c r="D24" s="15"/>
    </row>
    <row r="25" spans="1:4" ht="15" customHeight="1" x14ac:dyDescent="0.2">
      <c r="A25" s="25"/>
      <c r="B25" s="28"/>
      <c r="C25" s="34"/>
      <c r="D25" s="16"/>
    </row>
    <row r="26" spans="1:4" ht="15" customHeight="1" x14ac:dyDescent="0.2">
      <c r="A26" s="25"/>
      <c r="B26" s="28"/>
      <c r="C26" s="34"/>
      <c r="D26" s="16"/>
    </row>
    <row r="27" spans="1:4" ht="15" customHeight="1" x14ac:dyDescent="0.2">
      <c r="A27" s="25"/>
      <c r="B27" s="28"/>
      <c r="C27" s="34"/>
      <c r="D27" s="16"/>
    </row>
    <row r="28" spans="1:4" ht="15" customHeight="1" x14ac:dyDescent="0.2">
      <c r="A28" s="25"/>
      <c r="B28" s="28"/>
      <c r="C28" s="34"/>
      <c r="D28" s="16"/>
    </row>
    <row r="29" spans="1:4" ht="15" customHeight="1" x14ac:dyDescent="0.2">
      <c r="A29" s="25"/>
      <c r="B29" s="28"/>
      <c r="C29" s="34"/>
      <c r="D29" s="16"/>
    </row>
    <row r="30" spans="1:4" ht="15" customHeight="1" x14ac:dyDescent="0.2">
      <c r="A30" s="25"/>
      <c r="B30" s="28"/>
      <c r="C30" s="34"/>
      <c r="D30" s="16"/>
    </row>
    <row r="31" spans="1:4" ht="15" customHeight="1" x14ac:dyDescent="0.2">
      <c r="A31" s="25"/>
      <c r="B31" s="28"/>
      <c r="C31" s="34"/>
      <c r="D31" s="16"/>
    </row>
    <row r="32" spans="1:4" ht="15" customHeight="1" x14ac:dyDescent="0.2">
      <c r="A32" s="25"/>
      <c r="B32" s="28"/>
      <c r="C32" s="34"/>
      <c r="D32" s="16"/>
    </row>
    <row r="33" spans="1:4" ht="15" customHeight="1" x14ac:dyDescent="0.2">
      <c r="A33" s="25"/>
      <c r="B33" s="28"/>
      <c r="C33" s="34"/>
      <c r="D33" s="16"/>
    </row>
    <row r="34" spans="1:4" ht="15" customHeight="1" x14ac:dyDescent="0.2">
      <c r="A34" s="25"/>
      <c r="B34" s="28"/>
      <c r="C34" s="34"/>
      <c r="D34" s="16"/>
    </row>
    <row r="35" spans="1:4" ht="15" customHeight="1" x14ac:dyDescent="0.2">
      <c r="A35" s="25"/>
      <c r="B35" s="28"/>
      <c r="C35" s="34"/>
      <c r="D35" s="16"/>
    </row>
    <row r="36" spans="1:4" ht="15" customHeight="1" x14ac:dyDescent="0.2">
      <c r="A36" s="25"/>
      <c r="B36" s="28"/>
      <c r="C36" s="34"/>
      <c r="D36" s="16"/>
    </row>
    <row r="37" spans="1:4" ht="15" customHeight="1" x14ac:dyDescent="0.2">
      <c r="A37" s="25"/>
      <c r="B37" s="28"/>
      <c r="C37" s="34"/>
      <c r="D37" s="16"/>
    </row>
    <row r="38" spans="1:4" ht="15" customHeight="1" thickBot="1" x14ac:dyDescent="0.25">
      <c r="A38" s="26"/>
      <c r="B38" s="29"/>
      <c r="C38" s="35"/>
      <c r="D38" s="17"/>
    </row>
    <row r="39" spans="1:4" ht="15" customHeight="1" thickTop="1" thickBot="1" x14ac:dyDescent="0.25">
      <c r="A39" s="40"/>
      <c r="B39" s="44" t="s">
        <v>63</v>
      </c>
      <c r="C39" s="71"/>
      <c r="D39" s="72"/>
    </row>
    <row r="40" spans="1:4" ht="15" customHeight="1" thickTop="1" thickBot="1" x14ac:dyDescent="0.25">
      <c r="A40" s="40"/>
      <c r="B40" s="44" t="s">
        <v>64</v>
      </c>
      <c r="C40" s="71"/>
      <c r="D40" s="72"/>
    </row>
    <row r="41" spans="1:4" s="37" customFormat="1" ht="15" customHeight="1" thickTop="1" thickBot="1" x14ac:dyDescent="0.25">
      <c r="B41" s="70" t="s">
        <v>65</v>
      </c>
      <c r="C41" s="73"/>
      <c r="D41" s="73"/>
    </row>
    <row r="42" spans="1:4" s="37" customFormat="1" ht="15" customHeight="1" thickTop="1" x14ac:dyDescent="0.2">
      <c r="B42" s="70"/>
    </row>
    <row r="43" spans="1:4" s="37" customFormat="1" ht="15" customHeight="1" x14ac:dyDescent="0.2"/>
    <row r="44" spans="1:4" s="37" customFormat="1" ht="15" customHeight="1" x14ac:dyDescent="0.2"/>
    <row r="45" spans="1:4" s="37" customFormat="1" ht="12" customHeight="1" x14ac:dyDescent="0.2"/>
    <row r="46" spans="1:4" s="37" customFormat="1" ht="12" customHeight="1" x14ac:dyDescent="0.2"/>
    <row r="47" spans="1:4" s="37" customFormat="1" ht="12" customHeight="1" x14ac:dyDescent="0.2"/>
    <row r="48" spans="1:4" s="37" customFormat="1" ht="12" customHeight="1" x14ac:dyDescent="0.2"/>
    <row r="49" s="37" customFormat="1" ht="12" customHeight="1" x14ac:dyDescent="0.2"/>
  </sheetData>
  <mergeCells count="4">
    <mergeCell ref="A4:D4"/>
    <mergeCell ref="A2:D2"/>
    <mergeCell ref="A3:D3"/>
    <mergeCell ref="A22:D22"/>
  </mergeCells>
  <pageMargins left="0.39370078740157483" right="0.19685039370078741" top="0.39370078740157483" bottom="0.39370078740157483" header="0.19685039370078741" footer="0.19685039370078741"/>
  <pageSetup paperSize="9" orientation="portrait" r:id="rId1"/>
  <headerFooter>
    <oddHeader>&amp;R&amp;8หน้าที่ &amp;P/&amp;N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7"/>
  <sheetViews>
    <sheetView topLeftCell="A24" zoomScale="85" zoomScaleNormal="85" workbookViewId="0">
      <selection activeCell="A39" sqref="A39:IV103"/>
    </sheetView>
  </sheetViews>
  <sheetFormatPr defaultColWidth="8.75" defaultRowHeight="12.75" x14ac:dyDescent="0.2"/>
  <cols>
    <col min="1" max="1" width="4.625" style="6" customWidth="1"/>
    <col min="2" max="2" width="4.25" style="85" customWidth="1"/>
    <col min="3" max="4" width="8.75" style="6"/>
    <col min="5" max="5" width="8.125" style="6" customWidth="1"/>
    <col min="6" max="6" width="24.5" style="6" customWidth="1"/>
    <col min="7" max="7" width="6.375" style="6" customWidth="1"/>
    <col min="8" max="8" width="4.125" style="6" customWidth="1"/>
    <col min="9" max="9" width="8.75" style="6"/>
    <col min="10" max="10" width="12.375" style="6" customWidth="1"/>
    <col min="11" max="11" width="2.625" style="6" customWidth="1"/>
    <col min="12" max="16384" width="8.75" style="6"/>
  </cols>
  <sheetData>
    <row r="1" spans="2:10" ht="39.75" customHeight="1" x14ac:dyDescent="0.2">
      <c r="J1" s="96" t="s">
        <v>98</v>
      </c>
    </row>
    <row r="2" spans="2:10" x14ac:dyDescent="0.2">
      <c r="B2" s="147" t="s">
        <v>67</v>
      </c>
      <c r="C2" s="147"/>
      <c r="D2" s="147"/>
      <c r="E2" s="147"/>
      <c r="F2" s="147"/>
      <c r="G2" s="147"/>
      <c r="H2" s="147"/>
      <c r="I2" s="147"/>
      <c r="J2" s="147"/>
    </row>
    <row r="3" spans="2:10" x14ac:dyDescent="0.2">
      <c r="C3" s="97"/>
    </row>
    <row r="4" spans="2:10" x14ac:dyDescent="0.2">
      <c r="B4" s="75"/>
      <c r="C4" s="76"/>
      <c r="D4" s="76"/>
      <c r="E4" s="76"/>
      <c r="F4" s="76"/>
      <c r="G4" s="76"/>
      <c r="H4" s="76"/>
      <c r="I4" s="76"/>
      <c r="J4" s="77"/>
    </row>
    <row r="5" spans="2:10" x14ac:dyDescent="0.2">
      <c r="B5" s="78" t="s">
        <v>68</v>
      </c>
      <c r="C5" s="79" t="s">
        <v>69</v>
      </c>
      <c r="D5" s="79"/>
      <c r="E5" s="79"/>
      <c r="F5" s="80"/>
      <c r="G5" s="80"/>
      <c r="H5" s="80"/>
      <c r="I5" s="80"/>
      <c r="J5" s="81"/>
    </row>
    <row r="6" spans="2:10" x14ac:dyDescent="0.2">
      <c r="B6" s="78"/>
      <c r="C6" s="79"/>
      <c r="D6" s="79"/>
      <c r="E6" s="79"/>
      <c r="F6" s="80"/>
      <c r="G6" s="80"/>
      <c r="H6" s="80"/>
      <c r="I6" s="80"/>
      <c r="J6" s="81"/>
    </row>
    <row r="7" spans="2:10" x14ac:dyDescent="0.2">
      <c r="B7" s="78"/>
      <c r="C7" s="79" t="s">
        <v>99</v>
      </c>
      <c r="D7" s="79"/>
      <c r="E7" s="79"/>
      <c r="F7" s="106" t="s">
        <v>70</v>
      </c>
      <c r="G7" s="106"/>
      <c r="H7" s="106"/>
      <c r="I7" s="106"/>
      <c r="J7" s="107"/>
    </row>
    <row r="8" spans="2:10" x14ac:dyDescent="0.2">
      <c r="B8" s="78" t="s">
        <v>71</v>
      </c>
      <c r="C8" s="79" t="s">
        <v>72</v>
      </c>
      <c r="D8" s="79"/>
      <c r="E8" s="79"/>
      <c r="F8" s="108"/>
      <c r="G8" s="109" t="s">
        <v>73</v>
      </c>
      <c r="H8" s="110"/>
      <c r="I8" s="109"/>
      <c r="J8" s="107"/>
    </row>
    <row r="9" spans="2:10" x14ac:dyDescent="0.2">
      <c r="B9" s="78"/>
      <c r="C9" s="79"/>
      <c r="D9" s="79"/>
      <c r="E9" s="79"/>
      <c r="F9" s="111" t="s">
        <v>157</v>
      </c>
      <c r="G9" s="109"/>
      <c r="H9" s="111"/>
      <c r="I9" s="109"/>
      <c r="J9" s="107"/>
    </row>
    <row r="10" spans="2:10" x14ac:dyDescent="0.2">
      <c r="B10" s="78" t="s">
        <v>74</v>
      </c>
      <c r="C10" s="79" t="s">
        <v>75</v>
      </c>
      <c r="D10" s="79"/>
      <c r="E10" s="79"/>
      <c r="F10" s="109"/>
      <c r="G10" s="109"/>
      <c r="H10" s="109"/>
      <c r="I10" s="109"/>
      <c r="J10" s="107"/>
    </row>
    <row r="11" spans="2:10" x14ac:dyDescent="0.2">
      <c r="B11" s="78" t="s">
        <v>76</v>
      </c>
      <c r="C11" s="79" t="s">
        <v>77</v>
      </c>
      <c r="D11" s="79"/>
      <c r="E11" s="79"/>
      <c r="F11" s="112"/>
      <c r="G11" s="109"/>
      <c r="H11" s="109"/>
      <c r="I11" s="109"/>
      <c r="J11" s="107"/>
    </row>
    <row r="12" spans="2:10" x14ac:dyDescent="0.2">
      <c r="B12" s="78"/>
      <c r="C12" s="79"/>
      <c r="D12" s="79" t="s">
        <v>78</v>
      </c>
      <c r="E12" s="79"/>
      <c r="F12" s="108"/>
      <c r="G12" s="109" t="s">
        <v>73</v>
      </c>
      <c r="H12" s="110"/>
      <c r="I12" s="109"/>
      <c r="J12" s="107"/>
    </row>
    <row r="13" spans="2:10" x14ac:dyDescent="0.2">
      <c r="B13" s="78"/>
      <c r="C13" s="79"/>
      <c r="D13" s="79"/>
      <c r="E13" s="79"/>
      <c r="F13" s="111" t="s">
        <v>157</v>
      </c>
      <c r="G13" s="109"/>
      <c r="H13" s="111"/>
      <c r="I13" s="109"/>
      <c r="J13" s="107"/>
    </row>
    <row r="14" spans="2:10" x14ac:dyDescent="0.2">
      <c r="B14" s="78" t="s">
        <v>79</v>
      </c>
      <c r="C14" s="79" t="s">
        <v>80</v>
      </c>
      <c r="D14" s="79"/>
      <c r="E14" s="79"/>
      <c r="F14" s="113"/>
      <c r="G14" s="113"/>
      <c r="H14" s="113"/>
      <c r="I14" s="113"/>
      <c r="J14" s="114"/>
    </row>
    <row r="15" spans="2:10" x14ac:dyDescent="0.2">
      <c r="B15" s="78"/>
      <c r="C15" s="79"/>
      <c r="D15" s="79" t="s">
        <v>81</v>
      </c>
      <c r="E15" s="79"/>
      <c r="F15" s="115" t="s">
        <v>82</v>
      </c>
      <c r="G15" s="115"/>
      <c r="H15" s="115"/>
      <c r="I15" s="115"/>
      <c r="J15" s="116"/>
    </row>
    <row r="16" spans="2:10" x14ac:dyDescent="0.2">
      <c r="B16" s="78"/>
      <c r="C16" s="79"/>
      <c r="D16" s="79" t="s">
        <v>83</v>
      </c>
      <c r="E16" s="79"/>
      <c r="F16" s="109" t="s">
        <v>84</v>
      </c>
      <c r="G16" s="109"/>
      <c r="H16" s="109"/>
      <c r="I16" s="117"/>
      <c r="J16" s="107" t="s">
        <v>10</v>
      </c>
    </row>
    <row r="17" spans="2:10" x14ac:dyDescent="0.2">
      <c r="B17" s="78"/>
      <c r="C17" s="79"/>
      <c r="D17" s="79"/>
      <c r="E17" s="79"/>
      <c r="F17" s="109" t="s">
        <v>85</v>
      </c>
      <c r="G17" s="109"/>
      <c r="H17" s="109"/>
      <c r="I17" s="117"/>
      <c r="J17" s="107" t="s">
        <v>10</v>
      </c>
    </row>
    <row r="18" spans="2:10" x14ac:dyDescent="0.2">
      <c r="B18" s="78"/>
      <c r="C18" s="79"/>
      <c r="D18" s="79" t="s">
        <v>86</v>
      </c>
      <c r="E18" s="79"/>
      <c r="F18" s="109" t="s">
        <v>87</v>
      </c>
      <c r="G18" s="109"/>
      <c r="H18" s="109"/>
      <c r="I18" s="117"/>
      <c r="J18" s="107" t="s">
        <v>10</v>
      </c>
    </row>
    <row r="19" spans="2:10" x14ac:dyDescent="0.2">
      <c r="B19" s="78" t="s">
        <v>88</v>
      </c>
      <c r="C19" s="79" t="s">
        <v>89</v>
      </c>
      <c r="D19" s="79"/>
      <c r="E19" s="79"/>
      <c r="F19" s="113"/>
      <c r="G19" s="113"/>
      <c r="H19" s="113"/>
      <c r="I19" s="113"/>
      <c r="J19" s="114"/>
    </row>
    <row r="20" spans="2:10" x14ac:dyDescent="0.2">
      <c r="B20" s="78"/>
      <c r="C20" s="79"/>
      <c r="D20" s="79" t="s">
        <v>90</v>
      </c>
      <c r="E20" s="79"/>
      <c r="F20" s="118"/>
      <c r="G20" s="118"/>
      <c r="H20" s="118"/>
      <c r="I20" s="118"/>
      <c r="J20" s="116"/>
    </row>
    <row r="21" spans="2:10" x14ac:dyDescent="0.2">
      <c r="B21" s="78"/>
      <c r="C21" s="79"/>
      <c r="D21" s="79" t="s">
        <v>91</v>
      </c>
      <c r="E21" s="79"/>
      <c r="F21" s="106"/>
      <c r="G21" s="106"/>
      <c r="H21" s="106"/>
      <c r="I21" s="106"/>
      <c r="J21" s="107"/>
    </row>
    <row r="22" spans="2:10" x14ac:dyDescent="0.2">
      <c r="B22" s="78"/>
      <c r="C22" s="79"/>
      <c r="D22" s="79" t="s">
        <v>91</v>
      </c>
      <c r="E22" s="79"/>
      <c r="F22" s="106"/>
      <c r="G22" s="106"/>
      <c r="H22" s="106"/>
      <c r="I22" s="106"/>
      <c r="J22" s="107"/>
    </row>
    <row r="23" spans="2:10" x14ac:dyDescent="0.2">
      <c r="B23" s="78"/>
      <c r="C23" s="79"/>
      <c r="D23" s="79" t="s">
        <v>91</v>
      </c>
      <c r="E23" s="79"/>
      <c r="F23" s="106"/>
      <c r="G23" s="106"/>
      <c r="H23" s="106"/>
      <c r="I23" s="106"/>
      <c r="J23" s="107"/>
    </row>
    <row r="24" spans="2:10" x14ac:dyDescent="0.2">
      <c r="B24" s="78"/>
      <c r="C24" s="79"/>
      <c r="D24" s="79" t="s">
        <v>91</v>
      </c>
      <c r="E24" s="79"/>
      <c r="F24" s="106"/>
      <c r="G24" s="106"/>
      <c r="H24" s="106"/>
      <c r="I24" s="106"/>
      <c r="J24" s="107"/>
    </row>
    <row r="25" spans="2:10" x14ac:dyDescent="0.2">
      <c r="B25" s="78"/>
      <c r="C25" s="79"/>
      <c r="D25" s="79" t="s">
        <v>91</v>
      </c>
      <c r="E25" s="79"/>
      <c r="F25" s="106"/>
      <c r="G25" s="106"/>
      <c r="H25" s="106"/>
      <c r="I25" s="106"/>
      <c r="J25" s="107"/>
    </row>
    <row r="26" spans="2:10" x14ac:dyDescent="0.2">
      <c r="B26" s="78"/>
      <c r="C26" s="79"/>
      <c r="D26" s="79" t="s">
        <v>91</v>
      </c>
      <c r="E26" s="79"/>
      <c r="F26" s="106"/>
      <c r="G26" s="106"/>
      <c r="H26" s="106"/>
      <c r="I26" s="106"/>
      <c r="J26" s="107"/>
    </row>
    <row r="27" spans="2:10" x14ac:dyDescent="0.2">
      <c r="B27" s="82"/>
      <c r="C27" s="83"/>
      <c r="D27" s="83"/>
      <c r="E27" s="83"/>
      <c r="F27" s="83"/>
      <c r="G27" s="83"/>
      <c r="H27" s="83"/>
      <c r="I27" s="83"/>
      <c r="J27" s="84"/>
    </row>
    <row r="30" spans="2:10" x14ac:dyDescent="0.2">
      <c r="B30" s="86"/>
      <c r="C30" s="87"/>
      <c r="D30" s="87"/>
      <c r="E30" s="87"/>
      <c r="F30" s="88" t="s">
        <v>92</v>
      </c>
      <c r="G30" s="87"/>
      <c r="H30" s="87"/>
      <c r="I30" s="87"/>
      <c r="J30" s="89"/>
    </row>
    <row r="31" spans="2:10" x14ac:dyDescent="0.2">
      <c r="B31" s="90"/>
      <c r="C31" s="91"/>
      <c r="D31" s="91"/>
      <c r="E31" s="91"/>
      <c r="F31" s="91"/>
      <c r="G31" s="91"/>
      <c r="H31" s="91"/>
      <c r="I31" s="91"/>
      <c r="J31" s="92"/>
    </row>
    <row r="32" spans="2:10" x14ac:dyDescent="0.2">
      <c r="B32" s="90"/>
      <c r="C32" s="91"/>
      <c r="D32" s="91"/>
      <c r="E32" s="93" t="s">
        <v>93</v>
      </c>
      <c r="F32" s="94"/>
      <c r="G32" s="91"/>
      <c r="H32" s="91"/>
      <c r="I32" s="91"/>
      <c r="J32" s="92"/>
    </row>
    <row r="33" spans="2:10" x14ac:dyDescent="0.2">
      <c r="B33" s="90"/>
      <c r="C33" s="91"/>
      <c r="D33" s="91"/>
      <c r="E33" s="95" t="s">
        <v>94</v>
      </c>
      <c r="F33" s="119"/>
      <c r="G33" s="91" t="s">
        <v>95</v>
      </c>
      <c r="H33" s="91"/>
      <c r="I33" s="91"/>
      <c r="J33" s="92"/>
    </row>
    <row r="34" spans="2:10" x14ac:dyDescent="0.2">
      <c r="B34" s="90"/>
      <c r="C34" s="91"/>
      <c r="D34" s="91"/>
      <c r="E34" s="93" t="s">
        <v>96</v>
      </c>
      <c r="F34" s="94"/>
      <c r="G34" s="91"/>
      <c r="H34" s="91"/>
      <c r="I34" s="91"/>
      <c r="J34" s="92"/>
    </row>
    <row r="35" spans="2:10" x14ac:dyDescent="0.2">
      <c r="B35" s="90"/>
      <c r="C35" s="91"/>
      <c r="D35" s="91"/>
      <c r="E35" s="93" t="s">
        <v>97</v>
      </c>
      <c r="F35" s="120"/>
      <c r="G35" s="91"/>
      <c r="H35" s="91"/>
      <c r="I35" s="91"/>
      <c r="J35" s="92"/>
    </row>
    <row r="36" spans="2:10" x14ac:dyDescent="0.2">
      <c r="B36" s="90"/>
      <c r="C36" s="91"/>
      <c r="D36" s="91"/>
      <c r="E36" s="91"/>
      <c r="F36" s="91"/>
      <c r="G36" s="91"/>
      <c r="H36" s="91"/>
      <c r="I36" s="91"/>
      <c r="J36" s="92"/>
    </row>
    <row r="37" spans="2:10" x14ac:dyDescent="0.2">
      <c r="B37" s="82"/>
      <c r="C37" s="83"/>
      <c r="D37" s="83"/>
      <c r="E37" s="83"/>
      <c r="F37" s="83"/>
      <c r="G37" s="83"/>
      <c r="H37" s="83"/>
      <c r="I37" s="83"/>
      <c r="J37" s="84"/>
    </row>
  </sheetData>
  <mergeCells count="1">
    <mergeCell ref="B2:J2"/>
  </mergeCells>
  <pageMargins left="0.19685039370078741" right="0.19685039370078741" top="0.39370078740157483" bottom="0.39370078740157483" header="0.1968503937007874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ปก</vt:lpstr>
      <vt:lpstr>ปร 6</vt:lpstr>
      <vt:lpstr>ปร 5ก</vt:lpstr>
      <vt:lpstr>ปร 4ก</vt:lpstr>
      <vt:lpstr>ปร 5ข</vt:lpstr>
      <vt:lpstr>ปร 4ข</vt:lpstr>
      <vt:lpstr>ปร 4พ</vt:lpstr>
      <vt:lpstr>คำนวน ค่าใช้จ่ายพิเศษ</vt:lpstr>
      <vt:lpstr>ตารางแสดงวงเงินงบฯ</vt:lpstr>
      <vt:lpstr>Factor F</vt:lpstr>
      <vt:lpstr>'ปร 4ก'!Print_Titles</vt:lpstr>
      <vt:lpstr>'ปร 4ข'!Print_Titles</vt:lpstr>
      <vt:lpstr>'ปร 4พ'!Print_Titles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Yoad_T</dc:creator>
  <cp:lastModifiedBy>AEROTHAI</cp:lastModifiedBy>
  <cp:lastPrinted>2019-03-18T08:03:39Z</cp:lastPrinted>
  <dcterms:created xsi:type="dcterms:W3CDTF">2016-04-07T06:52:27Z</dcterms:created>
  <dcterms:modified xsi:type="dcterms:W3CDTF">2019-03-18T08:14:49Z</dcterms:modified>
</cp:coreProperties>
</file>